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5CC87E63-F67A-4194-BABB-0A377192E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A SUP. AGOSTO" sheetId="5" r:id="rId1"/>
  </sheets>
  <definedNames>
    <definedName name="_xlnm._FilterDatabase" localSheetId="0" hidden="1">'ESTADO DE CUENTA A SUP. AGOSTO'!$A$8:$I$28</definedName>
    <definedName name="_xlnm.Print_Area" localSheetId="0">'ESTADO DE CUENTA A SUP. AGOSTO'!$A$1:$I$33</definedName>
    <definedName name="_xlnm.Print_Titles" localSheetId="0">'ESTADO DE CUENTA A SUP. AGOSTO'!$1:$7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H27" i="5"/>
  <c r="H28" i="5" l="1"/>
</calcChain>
</file>

<file path=xl/sharedStrings.xml><?xml version="1.0" encoding="utf-8"?>
<sst xmlns="http://schemas.openxmlformats.org/spreadsheetml/2006/main" count="113" uniqueCount="67">
  <si>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</si>
  <si>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</si>
  <si>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</si>
  <si>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</si>
  <si>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</si>
  <si>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</si>
  <si>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</si>
  <si>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</si>
  <si>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</si>
  <si>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</si>
  <si>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</si>
  <si>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</si>
  <si>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</si>
  <si>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Diana Polanco</t>
  </si>
  <si>
    <t>ENC. DE LA DIV. DE CONTABILIDAD</t>
  </si>
  <si>
    <t>2.3.5.5.01</t>
  </si>
  <si>
    <t xml:space="preserve"> </t>
  </si>
  <si>
    <t>ESTADO DE CUENTA SUPLIDORES</t>
  </si>
  <si>
    <t>PENDIENTE</t>
  </si>
  <si>
    <t>2.3.9.6.01</t>
  </si>
  <si>
    <t>2.2.9.2.01</t>
  </si>
  <si>
    <t>Correspondiente al mes AGOSTO del año 2025</t>
  </si>
  <si>
    <t xml:space="preserve">FECHA CORTE: _31/08/2025____________ </t>
  </si>
  <si>
    <t>B1500002042</t>
  </si>
  <si>
    <t>RENZO AUTO PARTS,SRL</t>
  </si>
  <si>
    <t>ADQUISICION DE SOPORTE NISSAN,CRUCETA CARDAN,RETENEDORA DIFERENCIAL,LIQUIDO DE FRENO,BATERIAS AMERICANAS,TERMINAR FRONTIER Y PUNTA DE EJE NISSAN PARA LAS CAMIONETAS FICHAS#22,29,20,28,10,18 Y 23 DE LA INSTITUCION</t>
  </si>
  <si>
    <t>B1500002043</t>
  </si>
  <si>
    <t>B1500002044</t>
  </si>
  <si>
    <t>B1500002045</t>
  </si>
  <si>
    <t>B1500002046</t>
  </si>
  <si>
    <t>B1500002047</t>
  </si>
  <si>
    <t>B1500000087</t>
  </si>
  <si>
    <t>DEPOSITO FERRETERO</t>
  </si>
  <si>
    <t>ADQUISICION DE TUBOS SCH-40 1X19 CORVI/SONACA PARA SONDEO DE LINEA SANITARIA DE MANO BRIGADA DE AGUA RESIDUAL</t>
  </si>
  <si>
    <t>B1500008735</t>
  </si>
  <si>
    <t>CEDUCOMPP</t>
  </si>
  <si>
    <t>ADQUISICION DE BATERIA LAPTOP DELL INSPIRION,PARA LAPTOP DEL ENCARGADO DE TIC</t>
  </si>
  <si>
    <t>E450000000030</t>
  </si>
  <si>
    <t>REYES &amp; MARTINEZ ,SRL</t>
  </si>
  <si>
    <t>ADQUISICION DE TUBOS PVC,CODOS DE HIERRO NEGRO,SOLDADURA UNIVERSAL Y BOTAS DE GOMAS PARA INSTALACION DE LINEA 4 DE YASICA,INSTALACION DE ACOMETIDAS,REPARACION DE TANQUE DE LA BERENGENIA Y OBRA DE TOMA MADRE VIEJA</t>
  </si>
  <si>
    <t>E450000000049</t>
  </si>
  <si>
    <t>E450000000062</t>
  </si>
  <si>
    <t>E450000000067</t>
  </si>
  <si>
    <t>2.3.5.5.01,2.3.7.2.99,2.3.6.3.06 y 2.3.2.4.01</t>
  </si>
  <si>
    <t>B1100000754</t>
  </si>
  <si>
    <t>RIGOBERTO LOPEZ VENTURA</t>
  </si>
  <si>
    <t>SERVICIO DE CONEXIÓN ELECTRICA DE BANCO DE TRANSFORMADORES DE 37.5 KVA E INTERCONEXION DE EQUIPOS A BANCO DE TRANSFORMADORES 37.5 KVA PARA LOS EQUIPOS DE BOMBEO DE AGUA POTABLE  DE LA ESCALERETA Y ESTACION DE LOS POZOS DE SAN MARCOS</t>
  </si>
  <si>
    <t>B1500000003</t>
  </si>
  <si>
    <t>ROSA YNES RODRIGUEZ BALBUENA</t>
  </si>
  <si>
    <t>SERVICIO DE PERITAJE EN LOS PROCESOS DE COMPARACION DE PRECIO,EN ADQUISICION DEL CAMION VOLTEO</t>
  </si>
  <si>
    <t>ZIRIA MARTINEZ HERNANDEZ</t>
  </si>
  <si>
    <t>E450000000297</t>
  </si>
  <si>
    <t>SINERGIT,S.A</t>
  </si>
  <si>
    <t>ADQUISICION DE CINTA HP ULTRIUM UNIVERSAL CLEANING CARTRIGE PARA DARLE MANTENIMIENTO A LA UNIDAD DE BACKUP DE LA INSTITUCION</t>
  </si>
  <si>
    <t>2.3.9.2.01</t>
  </si>
  <si>
    <t>E450000000247</t>
  </si>
  <si>
    <t>SUPERMERCADO JOSE LUIS SRL</t>
  </si>
  <si>
    <t>ADQUISICION DE UTILES PARA LA INSTITUCION DE CORAAPPLATA</t>
  </si>
  <si>
    <t>2.3.2.2.01,   2.3.9.1.01 Y 2.3.9.5.01</t>
  </si>
  <si>
    <t>B1500004914</t>
  </si>
  <si>
    <t>TONY RODAMIENTOS</t>
  </si>
  <si>
    <t>ADQUISICION DE CAJAS DE BOLAS 6308, 6208 Y SELLO MECANICO T-1, PARA EQUIPO DE BOMBEO DE AGUA POTABLE DE LA ESTCION  DE LOS CASTILLO DE SOSUA</t>
  </si>
  <si>
    <t>2.3.9.8.01</t>
  </si>
  <si>
    <t>B1500000186</t>
  </si>
  <si>
    <t>LA MESA 7, S.R.L</t>
  </si>
  <si>
    <t>SERVICIO DE ALMUERZO ,BOTELLITAS DE AGUA ,REFRESCO  Y DELIVERY,PARA EL PERSONAL QUE ESTUVIERON TRABAJANDO EN LAS DIFERENTES BRIGADAS Y LOS ENCARGADO  DEPARTAMENTALES QUE ESTUVIERON PARTICIPANDO EN REUNION CON EL DIRECTOR GENERAL</t>
  </si>
  <si>
    <t>PAGADO 26/08/2025 CON  CHEQUE 030908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</si>
</sst>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8" fillId="0" borderId="0" xfId="0" applyFont="1" applyAlignment="1">
      <alignment horizontal="center" vertical="center"/>
    </xf>
    <xf numFmtId="166" fontId="6" fillId="3" borderId="1" xfId="4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4" fontId="13" fillId="0" borderId="0" xfId="1" applyFont="1" applyFill="1" applyBorder="1"/>
    <xf numFmtId="0" fontId="13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left" wrapText="1"/>
    </xf>
    <xf numFmtId="164" fontId="19" fillId="2" borderId="1" xfId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wrapText="1"/>
    </xf>
    <xf numFmtId="0" fontId="0" fillId="2" borderId="0" xfId="0" applyFill="1"/>
    <xf numFmtId="0" fontId="17" fillId="2" borderId="1" xfId="4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/>
    </xf>
    <xf numFmtId="0" fontId="15" fillId="0" borderId="0" xfId="0" applyFont="1" applyAlignment="1">
      <alignment horizontal="center"/>
    </xf>
    <xf numFmtId="166" fontId="18" fillId="2" borderId="1" xfId="0" applyNumberFormat="1" applyFont="1" applyFill="1" applyBorder="1" applyAlignment="1">
      <alignment horizontal="right" wrapText="1"/>
    </xf>
    <xf numFmtId="0" fontId="14" fillId="2" borderId="0" xfId="4" applyFont="1" applyFill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5" fillId="2" borderId="0" xfId="4" applyFont="1" applyFill="1" applyBorder="1" applyAlignment="1">
      <alignment horizontal="center"/>
    </xf>
    <xf numFmtId="0" fontId="5" fillId="2" borderId="2" xfId="4" applyFont="1" applyFill="1" applyBorder="1" applyAlignment="1">
      <alignment horizontal="right"/>
    </xf>
    <xf numFmtId="0" fontId="16" fillId="2" borderId="0" xfId="4" applyFont="1" applyFill="1" applyBorder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3116035</xdr:colOff>
      <xdr:row>1</xdr:row>
      <xdr:rowOff>163287</xdr:rowOff>
    </xdr:from>
    <xdr:to>
      <xdr:col>3</xdr:col>
      <xdr:colOff>4259034</xdr:colOff>
      <xdr:row>1</xdr:row>
      <xdr:rowOff>1306285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49" y="1442358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N36"/>
  <sheetViews>
    <sheetView tabSelected="1" zoomScale="70" zoomScaleNormal="70" zoomScaleSheetLayoutView="40" workbookViewId="0">
      <pane ySplit="1" topLeftCell="A2" activePane="bottomLeft" state="frozen"/>
      <selection pane="bottomLeft" activeCell="A2" sqref="A2:I35"/>
    </sheetView>
  </sheetViews>
  <sheetFormatPr baseColWidth="10" defaultColWidth="11.42578125" defaultRowHeight="15" x14ac:dyDescent="0.25"/>
  <cols>
    <col min="1" max="1" width="22.42578125" style="4" customWidth="1"/>
    <col min="2" max="2" width="19.5703125" customWidth="1"/>
    <col min="3" max="3" width="44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4" ht="57.75" customHeight="1" x14ac:dyDescent="0.3">
      <c r="A1" s="37"/>
      <c r="B1" s="37"/>
      <c r="C1" s="37"/>
      <c r="D1" s="37"/>
      <c r="E1" s="37"/>
      <c r="F1" s="37"/>
      <c r="G1" s="37"/>
      <c r="H1" s="37"/>
      <c r="I1" s="37"/>
    </row>
    <row r="2" spans="1:14" ht="144.75" customHeight="1" x14ac:dyDescent="0.3">
      <c r="A2" s="38" t="s">
        <v>9</v>
      </c>
      <c r="B2" s="38"/>
      <c r="C2" s="38"/>
      <c r="D2" s="38"/>
      <c r="E2" s="38"/>
      <c r="F2" s="38"/>
      <c r="G2" s="38"/>
      <c r="H2" s="38"/>
      <c r="I2" s="38"/>
    </row>
    <row r="3" spans="1:14" ht="36.75" customHeight="1" x14ac:dyDescent="0.35">
      <c r="A3" s="36" t="s">
        <v>10</v>
      </c>
      <c r="B3" s="36"/>
      <c r="C3" s="36"/>
      <c r="D3" s="36"/>
      <c r="E3" s="36"/>
      <c r="F3" s="36"/>
      <c r="G3" s="36"/>
      <c r="H3" s="36"/>
      <c r="I3" s="36"/>
    </row>
    <row r="4" spans="1:14" ht="3.75" customHeight="1" x14ac:dyDescent="0.35">
      <c r="A4" s="33"/>
      <c r="B4" s="33"/>
      <c r="C4" s="33"/>
      <c r="D4" s="33"/>
      <c r="E4" s="33"/>
      <c r="F4" s="33"/>
      <c r="G4" s="33"/>
      <c r="H4" s="33"/>
      <c r="I4" s="33"/>
    </row>
    <row r="5" spans="1:14" ht="34.5" customHeight="1" x14ac:dyDescent="0.3">
      <c r="A5" s="40" t="s">
        <v>17</v>
      </c>
      <c r="B5" s="40"/>
      <c r="C5" s="40"/>
      <c r="D5" s="40"/>
      <c r="E5" s="40"/>
      <c r="F5" s="40"/>
      <c r="G5" s="40"/>
      <c r="H5" s="40"/>
      <c r="I5" s="40"/>
    </row>
    <row r="6" spans="1:14" ht="33" customHeight="1" x14ac:dyDescent="0.3">
      <c r="A6" s="38" t="s">
        <v>21</v>
      </c>
      <c r="B6" s="38"/>
      <c r="C6" s="38"/>
      <c r="D6" s="38"/>
      <c r="E6" s="38"/>
      <c r="F6" s="38"/>
      <c r="G6" s="38"/>
      <c r="H6" s="38"/>
      <c r="I6" s="38"/>
      <c r="N6" s="28"/>
    </row>
    <row r="7" spans="1:14" ht="70.5" customHeight="1" x14ac:dyDescent="0.3">
      <c r="A7" s="39" t="s">
        <v>22</v>
      </c>
      <c r="B7" s="39"/>
      <c r="C7" s="39"/>
      <c r="D7" s="39"/>
      <c r="E7" s="39"/>
      <c r="F7" s="39"/>
      <c r="G7" s="39"/>
      <c r="H7" s="39"/>
      <c r="I7" s="39"/>
    </row>
    <row r="8" spans="1:14" ht="70.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8</v>
      </c>
      <c r="F8" s="8" t="s">
        <v>5</v>
      </c>
      <c r="G8" s="7" t="s">
        <v>4</v>
      </c>
      <c r="H8" s="8" t="s">
        <v>6</v>
      </c>
      <c r="I8" s="8" t="s">
        <v>7</v>
      </c>
    </row>
    <row r="9" spans="1:14" ht="70.5" customHeight="1" x14ac:dyDescent="0.25">
      <c r="A9" s="21" t="s">
        <v>23</v>
      </c>
      <c r="B9" s="20">
        <v>45896</v>
      </c>
      <c r="C9" s="22" t="s">
        <v>24</v>
      </c>
      <c r="D9" s="23" t="s">
        <v>25</v>
      </c>
      <c r="E9" s="29" t="s">
        <v>19</v>
      </c>
      <c r="F9" s="24">
        <v>10300</v>
      </c>
      <c r="G9" s="31">
        <v>45957</v>
      </c>
      <c r="H9" s="30"/>
      <c r="I9" s="32" t="s">
        <v>18</v>
      </c>
    </row>
    <row r="10" spans="1:14" ht="70.5" customHeight="1" x14ac:dyDescent="0.25">
      <c r="A10" s="21" t="s">
        <v>26</v>
      </c>
      <c r="B10" s="20">
        <v>45896</v>
      </c>
      <c r="C10" s="22" t="s">
        <v>24</v>
      </c>
      <c r="D10" s="23" t="s">
        <v>25</v>
      </c>
      <c r="E10" s="29" t="s">
        <v>19</v>
      </c>
      <c r="F10" s="24">
        <v>3000</v>
      </c>
      <c r="G10" s="31">
        <v>45957</v>
      </c>
      <c r="H10" s="30"/>
      <c r="I10" s="32" t="s">
        <v>18</v>
      </c>
    </row>
    <row r="11" spans="1:14" ht="70.5" customHeight="1" x14ac:dyDescent="0.25">
      <c r="A11" s="21" t="s">
        <v>27</v>
      </c>
      <c r="B11" s="20">
        <v>45896</v>
      </c>
      <c r="C11" s="22" t="s">
        <v>24</v>
      </c>
      <c r="D11" s="23" t="s">
        <v>25</v>
      </c>
      <c r="E11" s="29" t="s">
        <v>19</v>
      </c>
      <c r="F11" s="24">
        <v>11500</v>
      </c>
      <c r="G11" s="31">
        <v>45957</v>
      </c>
      <c r="H11" s="30"/>
      <c r="I11" s="32" t="s">
        <v>18</v>
      </c>
    </row>
    <row r="12" spans="1:14" ht="70.5" customHeight="1" x14ac:dyDescent="0.25">
      <c r="A12" s="21" t="s">
        <v>28</v>
      </c>
      <c r="B12" s="20">
        <v>45896</v>
      </c>
      <c r="C12" s="22" t="s">
        <v>24</v>
      </c>
      <c r="D12" s="23" t="s">
        <v>25</v>
      </c>
      <c r="E12" s="29" t="s">
        <v>19</v>
      </c>
      <c r="F12" s="24">
        <v>11500</v>
      </c>
      <c r="G12" s="31">
        <v>45957</v>
      </c>
      <c r="H12" s="30"/>
      <c r="I12" s="32" t="s">
        <v>18</v>
      </c>
    </row>
    <row r="13" spans="1:14" ht="70.5" customHeight="1" x14ac:dyDescent="0.25">
      <c r="A13" s="21" t="s">
        <v>29</v>
      </c>
      <c r="B13" s="20">
        <v>45896</v>
      </c>
      <c r="C13" s="22" t="s">
        <v>24</v>
      </c>
      <c r="D13" s="23" t="s">
        <v>25</v>
      </c>
      <c r="E13" s="29" t="s">
        <v>19</v>
      </c>
      <c r="F13" s="24">
        <v>11500</v>
      </c>
      <c r="G13" s="31">
        <v>45957</v>
      </c>
      <c r="H13" s="30"/>
      <c r="I13" s="32" t="s">
        <v>18</v>
      </c>
    </row>
    <row r="14" spans="1:14" ht="70.5" customHeight="1" x14ac:dyDescent="0.25">
      <c r="A14" s="21" t="s">
        <v>30</v>
      </c>
      <c r="B14" s="20">
        <v>45896</v>
      </c>
      <c r="C14" s="22" t="s">
        <v>24</v>
      </c>
      <c r="D14" s="23" t="s">
        <v>25</v>
      </c>
      <c r="E14" s="29" t="s">
        <v>19</v>
      </c>
      <c r="F14" s="24">
        <v>12400</v>
      </c>
      <c r="G14" s="31">
        <v>45957</v>
      </c>
      <c r="H14" s="30"/>
      <c r="I14" s="32" t="s">
        <v>18</v>
      </c>
    </row>
    <row r="15" spans="1:14" ht="70.5" customHeight="1" x14ac:dyDescent="0.25">
      <c r="A15" s="21" t="s">
        <v>31</v>
      </c>
      <c r="B15" s="20">
        <v>45897</v>
      </c>
      <c r="C15" s="22" t="s">
        <v>32</v>
      </c>
      <c r="D15" s="23" t="s">
        <v>33</v>
      </c>
      <c r="E15" s="29" t="s">
        <v>15</v>
      </c>
      <c r="F15" s="30">
        <v>12120</v>
      </c>
      <c r="G15" s="31">
        <v>45958</v>
      </c>
      <c r="H15" s="30"/>
      <c r="I15" s="32" t="s">
        <v>18</v>
      </c>
    </row>
    <row r="16" spans="1:14" ht="111.75" customHeight="1" x14ac:dyDescent="0.25">
      <c r="A16" s="21" t="s">
        <v>34</v>
      </c>
      <c r="B16" s="20">
        <v>45897</v>
      </c>
      <c r="C16" s="22" t="s">
        <v>35</v>
      </c>
      <c r="D16" s="23" t="s">
        <v>36</v>
      </c>
      <c r="E16" s="29" t="s">
        <v>19</v>
      </c>
      <c r="F16" s="30">
        <v>3300</v>
      </c>
      <c r="G16" s="31">
        <v>45958</v>
      </c>
      <c r="H16" s="30"/>
      <c r="I16" s="32" t="s">
        <v>18</v>
      </c>
    </row>
    <row r="17" spans="1:9" ht="120.75" customHeight="1" x14ac:dyDescent="0.25">
      <c r="A17" s="21" t="s">
        <v>37</v>
      </c>
      <c r="B17" s="20">
        <v>45896</v>
      </c>
      <c r="C17" s="22" t="s">
        <v>38</v>
      </c>
      <c r="D17" s="23" t="s">
        <v>39</v>
      </c>
      <c r="E17" s="29" t="s">
        <v>43</v>
      </c>
      <c r="F17" s="30">
        <v>16090</v>
      </c>
      <c r="G17" s="31">
        <v>45957</v>
      </c>
      <c r="H17" s="30"/>
      <c r="I17" s="32" t="s">
        <v>18</v>
      </c>
    </row>
    <row r="18" spans="1:9" ht="114" customHeight="1" x14ac:dyDescent="0.25">
      <c r="A18" s="21" t="s">
        <v>40</v>
      </c>
      <c r="B18" s="20">
        <v>45896</v>
      </c>
      <c r="C18" s="22" t="s">
        <v>38</v>
      </c>
      <c r="D18" s="23" t="s">
        <v>39</v>
      </c>
      <c r="E18" s="29" t="s">
        <v>43</v>
      </c>
      <c r="F18" s="30">
        <v>11587.3</v>
      </c>
      <c r="G18" s="31">
        <v>45957</v>
      </c>
      <c r="H18" s="30"/>
      <c r="I18" s="32" t="s">
        <v>18</v>
      </c>
    </row>
    <row r="19" spans="1:9" ht="113.25" customHeight="1" x14ac:dyDescent="0.25">
      <c r="A19" s="21" t="s">
        <v>41</v>
      </c>
      <c r="B19" s="20">
        <v>45896</v>
      </c>
      <c r="C19" s="22" t="s">
        <v>38</v>
      </c>
      <c r="D19" s="23" t="s">
        <v>39</v>
      </c>
      <c r="E19" s="29" t="s">
        <v>43</v>
      </c>
      <c r="F19" s="30">
        <v>3080</v>
      </c>
      <c r="G19" s="31">
        <v>45957</v>
      </c>
      <c r="H19" s="30"/>
      <c r="I19" s="32" t="s">
        <v>18</v>
      </c>
    </row>
    <row r="20" spans="1:9" ht="70.5" customHeight="1" x14ac:dyDescent="0.25">
      <c r="A20" s="21" t="s">
        <v>42</v>
      </c>
      <c r="B20" s="20">
        <v>45896</v>
      </c>
      <c r="C20" s="22" t="s">
        <v>38</v>
      </c>
      <c r="D20" s="23" t="s">
        <v>39</v>
      </c>
      <c r="E20" s="29" t="s">
        <v>43</v>
      </c>
      <c r="F20" s="30">
        <v>4700.8</v>
      </c>
      <c r="G20" s="31">
        <v>45957</v>
      </c>
      <c r="H20" s="30"/>
      <c r="I20" s="32" t="s">
        <v>18</v>
      </c>
    </row>
    <row r="21" spans="1:9" ht="70.5" customHeight="1" x14ac:dyDescent="0.25">
      <c r="A21" s="21" t="s">
        <v>44</v>
      </c>
      <c r="B21" s="20">
        <v>45897</v>
      </c>
      <c r="C21" s="22" t="s">
        <v>45</v>
      </c>
      <c r="D21" s="23" t="s">
        <v>46</v>
      </c>
      <c r="E21" s="29" t="s">
        <v>12</v>
      </c>
      <c r="F21" s="30">
        <v>19000</v>
      </c>
      <c r="G21" s="31">
        <v>45958</v>
      </c>
      <c r="H21" s="30"/>
      <c r="I21" s="32" t="s">
        <v>18</v>
      </c>
    </row>
    <row r="22" spans="1:9" ht="70.5" customHeight="1" x14ac:dyDescent="0.25">
      <c r="A22" s="21" t="s">
        <v>47</v>
      </c>
      <c r="B22" s="20">
        <v>45896</v>
      </c>
      <c r="C22" s="22" t="s">
        <v>48</v>
      </c>
      <c r="D22" s="23" t="s">
        <v>49</v>
      </c>
      <c r="E22" s="29" t="s">
        <v>12</v>
      </c>
      <c r="F22" s="30">
        <v>12421.06</v>
      </c>
      <c r="G22" s="31">
        <v>45957</v>
      </c>
      <c r="H22" s="30"/>
      <c r="I22" s="32" t="s">
        <v>18</v>
      </c>
    </row>
    <row r="23" spans="1:9" ht="70.5" customHeight="1" x14ac:dyDescent="0.25">
      <c r="A23" s="21" t="s">
        <v>47</v>
      </c>
      <c r="B23" s="20">
        <v>45896</v>
      </c>
      <c r="C23" s="22" t="s">
        <v>50</v>
      </c>
      <c r="D23" s="23" t="s">
        <v>49</v>
      </c>
      <c r="E23" s="29" t="s">
        <v>12</v>
      </c>
      <c r="F23" s="30">
        <v>12421.06</v>
      </c>
      <c r="G23" s="31">
        <v>45957</v>
      </c>
      <c r="H23" s="30"/>
      <c r="I23" s="32" t="s">
        <v>18</v>
      </c>
    </row>
    <row r="24" spans="1:9" ht="70.5" customHeight="1" x14ac:dyDescent="0.25">
      <c r="A24" s="21" t="s">
        <v>51</v>
      </c>
      <c r="B24" s="20">
        <v>45897</v>
      </c>
      <c r="C24" s="22" t="s">
        <v>52</v>
      </c>
      <c r="D24" s="23" t="s">
        <v>53</v>
      </c>
      <c r="E24" s="29" t="s">
        <v>54</v>
      </c>
      <c r="F24" s="30">
        <v>38350</v>
      </c>
      <c r="G24" s="31">
        <v>45958</v>
      </c>
      <c r="H24" s="30"/>
      <c r="I24" s="32" t="s">
        <v>18</v>
      </c>
    </row>
    <row r="25" spans="1:9" ht="70.5" customHeight="1" x14ac:dyDescent="0.25">
      <c r="A25" s="21" t="s">
        <v>55</v>
      </c>
      <c r="B25" s="20">
        <v>45896</v>
      </c>
      <c r="C25" s="22" t="s">
        <v>56</v>
      </c>
      <c r="D25" s="23" t="s">
        <v>57</v>
      </c>
      <c r="E25" s="29" t="s">
        <v>58</v>
      </c>
      <c r="F25" s="30">
        <v>22625</v>
      </c>
      <c r="G25" s="31">
        <v>45957</v>
      </c>
      <c r="H25" s="30"/>
      <c r="I25" s="32" t="s">
        <v>18</v>
      </c>
    </row>
    <row r="26" spans="1:9" ht="118.5" customHeight="1" x14ac:dyDescent="0.25">
      <c r="A26" s="21" t="s">
        <v>59</v>
      </c>
      <c r="B26" s="20">
        <v>45897</v>
      </c>
      <c r="C26" s="22" t="s">
        <v>60</v>
      </c>
      <c r="D26" s="23" t="s">
        <v>61</v>
      </c>
      <c r="E26" s="29" t="s">
        <v>62</v>
      </c>
      <c r="F26" s="30">
        <v>4897</v>
      </c>
      <c r="G26" s="31">
        <v>45958</v>
      </c>
      <c r="H26" s="30"/>
      <c r="I26" s="32" t="s">
        <v>18</v>
      </c>
    </row>
    <row r="27" spans="1:9" ht="44.25" customHeight="1" x14ac:dyDescent="0.25">
      <c r="A27" s="21" t="s">
        <v>63</v>
      </c>
      <c r="B27" s="20">
        <v>45895</v>
      </c>
      <c r="C27" s="22" t="s">
        <v>64</v>
      </c>
      <c r="D27" s="23" t="s">
        <v>65</v>
      </c>
      <c r="E27" s="29" t="s">
        <v>20</v>
      </c>
      <c r="F27" s="30">
        <v>95521</v>
      </c>
      <c r="G27" s="31">
        <v>45956</v>
      </c>
      <c r="H27" s="30">
        <f>+F27</f>
        <v>95521</v>
      </c>
      <c r="I27" s="32" t="s">
        <v>66</v>
      </c>
    </row>
    <row r="28" spans="1:9" ht="44.25" hidden="1" customHeight="1" x14ac:dyDescent="0.35">
      <c r="A28" s="35" t="s">
        <v>11</v>
      </c>
      <c r="B28" s="35"/>
      <c r="C28" s="35"/>
      <c r="D28" s="35"/>
      <c r="E28" s="35"/>
      <c r="F28" s="26">
        <f>SUM(F9:F27)</f>
        <v>316313.21999999997</v>
      </c>
      <c r="G28" s="27"/>
      <c r="H28" s="26">
        <f>SUM(H27:H27)</f>
        <v>95521</v>
      </c>
      <c r="I28" s="25"/>
    </row>
    <row r="29" spans="1:9" ht="44.25" hidden="1" customHeight="1" x14ac:dyDescent="0.3">
      <c r="A29" s="12"/>
      <c r="B29" s="13"/>
      <c r="C29" s="11"/>
      <c r="D29" s="15"/>
      <c r="E29" s="9"/>
      <c r="F29" s="16"/>
      <c r="G29" s="13"/>
      <c r="H29" s="17"/>
      <c r="I29" s="10"/>
    </row>
    <row r="30" spans="1:9" ht="44.25" hidden="1" customHeight="1" x14ac:dyDescent="0.3">
      <c r="A30" s="12"/>
      <c r="B30" s="13"/>
      <c r="C30" s="9"/>
      <c r="D30" s="15"/>
      <c r="E30" s="5"/>
      <c r="F30" s="16"/>
      <c r="G30" s="13"/>
      <c r="H30" s="17"/>
      <c r="I30" s="10"/>
    </row>
    <row r="31" spans="1:9" ht="44.25" customHeight="1" x14ac:dyDescent="0.3">
      <c r="A31" s="12"/>
      <c r="B31" s="13"/>
      <c r="C31" s="14"/>
      <c r="D31" s="15"/>
      <c r="E31" s="14"/>
      <c r="F31" s="16"/>
      <c r="G31" s="13"/>
      <c r="H31" s="17"/>
      <c r="I31" s="18"/>
    </row>
    <row r="32" spans="1:9" ht="44.25" customHeight="1" x14ac:dyDescent="0.4">
      <c r="A32" s="34" t="s">
        <v>13</v>
      </c>
      <c r="B32" s="34"/>
      <c r="C32" s="34"/>
      <c r="D32" s="34"/>
      <c r="E32" s="34"/>
      <c r="F32" s="34"/>
      <c r="G32" s="34"/>
      <c r="H32" s="34"/>
      <c r="I32" s="34"/>
    </row>
    <row r="33" spans="1:9" ht="21" customHeight="1" x14ac:dyDescent="0.4">
      <c r="A33" s="34" t="s">
        <v>14</v>
      </c>
      <c r="B33" s="34"/>
      <c r="C33" s="34"/>
      <c r="D33" s="34"/>
      <c r="E33" s="34"/>
      <c r="F33" s="34"/>
      <c r="G33" s="34"/>
      <c r="H33" s="34"/>
      <c r="I33" s="34"/>
    </row>
    <row r="34" spans="1:9" ht="21.75" customHeight="1" x14ac:dyDescent="0.25">
      <c r="F34" s="19"/>
    </row>
    <row r="35" spans="1:9" ht="44.25" customHeight="1" x14ac:dyDescent="0.25">
      <c r="F35" s="19"/>
    </row>
    <row r="36" spans="1:9" s="4" customFormat="1" ht="44.25" customHeight="1" x14ac:dyDescent="0.25">
      <c r="B36"/>
      <c r="C36" s="1"/>
      <c r="D36" s="2"/>
      <c r="E36" s="1"/>
      <c r="F36" s="3"/>
      <c r="G36"/>
      <c r="H36" t="s">
        <v>16</v>
      </c>
      <c r="I36"/>
    </row>
  </sheetData>
  <mergeCells count="9">
    <mergeCell ref="A5:I5"/>
    <mergeCell ref="A3:I3"/>
    <mergeCell ref="A6:I6"/>
    <mergeCell ref="A2:I2"/>
    <mergeCell ref="A1:I1"/>
    <mergeCell ref="A32:I32"/>
    <mergeCell ref="A33:I33"/>
    <mergeCell ref="A28:E28"/>
    <mergeCell ref="A7:I7"/>
  </mergeCells>
  <pageMargins left="0.27559055118110237" right="0.31496062992125984" top="0.12" bottom="0.52" header="0.12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A SUP. AGOSTO</vt:lpstr>
      <vt:lpstr>'ESTADO DE CUENTA A SUP. AGOSTO'!Área_de_impresión</vt:lpstr>
      <vt:lpstr>'ESTADO DE CUENTA A SUP. AGOSTO'!Títulos_a_imprimir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2025-09-03T15:11:57Z</cp:lastPrinted>
  <dcterms:created xsi:type="dcterms:W3CDTF">2014-02-18T20:25:00Z</dcterms:created>
  <dcterms:modified xsi:type="dcterms:W3CDTF">2025-09-03T15:12:32Z</dcterms:modified>
</cp:coreProperties>
</file>