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morla\Desktop\"/>
    </mc:Choice>
  </mc:AlternateContent>
  <xr:revisionPtr revIDLastSave="0" documentId="13_ncr:1_{9A2919CE-0D73-44C7-83C6-A7D3FB1D865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STADO DE CUENTA A SUP. JUNIO25" sheetId="5" r:id="rId1"/>
  </sheets>
  <definedNames>
    <definedName name="_xlnm._FilterDatabase" localSheetId="0" hidden="1">'ESTADO DE CUENTA A SUP. JUNIO25'!$A$10:$I$28</definedName>
    <definedName name="_xlnm.Print_Area" localSheetId="0">'ESTADO DE CUENTA A SUP. JUNIO25'!$A$1:$I$33</definedName>
    <definedName name="_xlnm.Print_Titles" localSheetId="0">'ESTADO DE CUENTA A SUP. JUNIO25'!$1:$10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5" l="1"/>
  <c r="H26" i="5" l="1"/>
  <c r="H25" i="5"/>
  <c r="H24" i="5"/>
  <c r="H20" i="5"/>
  <c r="H22" i="5"/>
  <c r="H21" i="5"/>
  <c r="H23" i="5" l="1"/>
  <c r="F28" i="5"/>
  <c r="H28" i="5" l="1"/>
</calcChain>
</file>

<file path=xl/sharedStrings.xml><?xml version="1.0" encoding="utf-8"?>
<sst xmlns="http://schemas.openxmlformats.org/spreadsheetml/2006/main" count="104" uniqueCount="85">
  <si>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</si>
  <si>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</si>
  <si>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</si>
  <si>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</si>
  <si>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</si>
  <si>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</si>
  <si>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</si>
  <si>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</si>
  <si>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</si>
  <si>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</si>
  <si>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</si>
  <si>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</si>
  <si>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</si>
  <si>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RIGOBERTO LOPEZ VENTURA</t>
  </si>
  <si>
    <t>2.3.5.5.01</t>
  </si>
  <si>
    <t xml:space="preserve"> </t>
  </si>
  <si>
    <t>ESTADO DE CUENTA SUPLIDORES</t>
  </si>
  <si>
    <t>PENDIENTE</t>
  </si>
  <si>
    <t>2.2.7.2.08</t>
  </si>
  <si>
    <t xml:space="preserve">FECHA CORTE: _30/05/2025____________ </t>
  </si>
  <si>
    <t>2.3.9.8.01</t>
  </si>
  <si>
    <t>DEPOSITO FERRETERO,SRL</t>
  </si>
  <si>
    <t>LA COLONIAL,SA</t>
  </si>
  <si>
    <t>E450000000301</t>
  </si>
  <si>
    <t>2.2.6.2.01</t>
  </si>
  <si>
    <t>B1500000178</t>
  </si>
  <si>
    <t>B1500000179</t>
  </si>
  <si>
    <t>Correspondiente al mes JUNIO del año 2025</t>
  </si>
  <si>
    <t>E45000000150</t>
  </si>
  <si>
    <t>BDC SERRALLES,SRL</t>
  </si>
  <si>
    <t>2.3.9.3.01</t>
  </si>
  <si>
    <t>E450000000168</t>
  </si>
  <si>
    <t>SUPERMERCADO JOSE LUIS SRL</t>
  </si>
  <si>
    <t>ADQUISICION DE PUNTA OPTIFIT 500, BULK Y 10ML,BULK BOX 250/1 PARA LA AREA FISICO QUIMICO DE AHUA RESIDUAL Y POTABLE</t>
  </si>
  <si>
    <t>ADQUISICION DE UNA CAFETERA DE 6 TAZA PARA LA OFICINA DE OPERACIÓN Y MANTENIMIENTO</t>
  </si>
  <si>
    <t>2.3.9.5.01</t>
  </si>
  <si>
    <t>E450000000145</t>
  </si>
  <si>
    <t>LA ANTILLANA COMERCIAL SA</t>
  </si>
  <si>
    <t>ADQUISICION DE VALVULA DE CHEQUE DE PULMONES.PARA CAMION INTERNACIONAL F-40 ASIGNADO A DISTRIBUCION DE AGUA POTABLE</t>
  </si>
  <si>
    <t>E450000000012</t>
  </si>
  <si>
    <t>GARCIA Y LLERANDI,SAS</t>
  </si>
  <si>
    <t>SERVICIO DE REPARACION DE EJE 1-11/16,PARA EQUIPO DE BOMBEO DE BARRANCON,LUPERON</t>
  </si>
  <si>
    <t>E450000000015</t>
  </si>
  <si>
    <t xml:space="preserve">PEREZ CEBALLOS &amp; ASOCIADOS </t>
  </si>
  <si>
    <t>ADQUISICION DE LITRO 5W30 QUARTZ INEO PARA LA FICHA-28,ASIGANDA A TRANSPORTACION</t>
  </si>
  <si>
    <t>E450000000051</t>
  </si>
  <si>
    <t>ADQUISICION DE LLAVE CHICHARRA 19 TRUPER,LLAVE COMBINADA 8/1 TRUPER,GUANTE PARA OBRERO TRUPER Y DESTORNILLADOR,PARA USO DE LA BRIGADA ELECTROMECANICA</t>
  </si>
  <si>
    <t>2.3.6.3.04</t>
  </si>
  <si>
    <t>E450000000054</t>
  </si>
  <si>
    <t>ADQUISICION DE PISTOLA CALOR 1500W,EXTENSION AZUL 100PIE,PULIDORA BATERIA IND Y BATERIA TOTAL 20V 4.0 RECARGABLE,PARA LA BRIGADA DE PLOMERIA STOCK ALMACEN</t>
  </si>
  <si>
    <t>2.3.9.6.01</t>
  </si>
  <si>
    <t>B1500003013</t>
  </si>
  <si>
    <t>25/06/205</t>
  </si>
  <si>
    <t>REYES &amp; MARTINEZ SRL</t>
  </si>
  <si>
    <t>ADQUISICION DE MANGO PICO BELLOTA 8017,PALA REDONDA BELLO 5560 Y ZAPAPICO TRUP 36PG, PARA BRIGADA DE AGUA POTABLE Y AGUA RESIDUAL</t>
  </si>
  <si>
    <t>B1500004008</t>
  </si>
  <si>
    <t>ING. EDGAR MARTINEZ SRL</t>
  </si>
  <si>
    <t>ADQUISICION DE TUBOS PVC 4 X 9 SDR 41 Y CODO PVC 4 X 45 DRESSER,PARA CONEXIÓN DE ACOMETIDA DE AGUA RESIDUALES EN SABANA GRANDE,URB.TORIBIO, CAMINO REAL Y BELLO COSTERO</t>
  </si>
  <si>
    <t>B1100000747</t>
  </si>
  <si>
    <t>EMLIO ANTONIO  DE JESUS PERALTA</t>
  </si>
  <si>
    <t>PERSONAL CONTRATADO PARA TRABAJAR COMO MECANICO DE LA INSTITUCION</t>
  </si>
  <si>
    <t>PAGADO 11/06/2025 CON  CHEQUE030808</t>
  </si>
  <si>
    <t>B1100000748</t>
  </si>
  <si>
    <t>ENDERSON DEL ROSARIO MOSCOSO</t>
  </si>
  <si>
    <t>PERSONAL CONTRATADO PARA TRABAJAR COMO OPERADOR EN LA OBRA DE TOMA DE MADRE VIEJA DESDE 01/05/2025 HASTA 30/05/2025</t>
  </si>
  <si>
    <t>PAGADO 16/06/2025 CON  CHEQUE 030816</t>
  </si>
  <si>
    <t>B1100000749</t>
  </si>
  <si>
    <t>SERVICO DE CONEXIÓN ELECTRICA DE BANCO DE TRANSFORMADORESTRANSFORMADORES 15KVA Y CONEXIÓN ELECTRICA DE BANCO DE TRANSFORMADOR EN DELTA ABIERTA 15KVA, EN LA ESTACION DE BOMBEO DE AGUA RESIDUAL LA CARIHUELA</t>
  </si>
  <si>
    <t>PAGADO 23/06/2025 CON  CHEQUE 030820</t>
  </si>
  <si>
    <t>GP EQUIPOS PESADOS EIRL</t>
  </si>
  <si>
    <t>SERVICIO DE ALQUILER DE RETRO PALA PARA ACONDICIONAR AREAS ASFALTADAS LUEGO DE REPARACION DE AERIAS EN LOS DIFERENTES SECTORES</t>
  </si>
  <si>
    <t>2.2.5.4.01</t>
  </si>
  <si>
    <t>PAGADO 23/06/2025 CON  CHEQUE 030821</t>
  </si>
  <si>
    <t>B1500000061</t>
  </si>
  <si>
    <t>ROBERTO EMILIO MOTA YNOA</t>
  </si>
  <si>
    <t>SERVICIO DE REPARACION DE EQUIPO #9, ACUEDUCTO DE MADRE VIEJA</t>
  </si>
  <si>
    <t>PAGADO 25/06/2025 CON  CHEQUE 030823</t>
  </si>
  <si>
    <t xml:space="preserve"> ABONO TERCERA CUOTA SEGURO DE VEHICULO,REPONSABILIDAD CIVIL,INCENDIO Y FIDELIDAD 3D DE LA FLOTILLA DE VEHICULO DE LA INSTITUCION Y PROPIEDAD PLANTA Y EQUIPOS</t>
  </si>
  <si>
    <t>PAGADO 25/06/2025 CON  CHEQUE 030824</t>
  </si>
  <si>
    <t>B1500000109</t>
  </si>
  <si>
    <t>YOAN MANUEL ORTIZ GUERRERO</t>
  </si>
  <si>
    <t>SERVICIO DE REBOBINADO DE BOMBA PARA LA ESTACION DE AGUA POTABLE EN VILLA LIBERACION SOSUA</t>
  </si>
  <si>
    <t>PAGADO 27/06/2025 CON  CHEQUE 030830</t>
  </si>
  <si>
    <t>Diana Polanco de Villaman</t>
  </si>
  <si>
    <t>Encargada de la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</si>
</sst>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mm/dd/yyyy;@"/>
    <numFmt numFmtId="167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b/>
      <i/>
      <sz val="12"/>
      <name val="Century Gothic"/>
      <family val="2"/>
    </font>
    <font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2"/>
      <color theme="1"/>
      <name val="Calibri"/>
      <family val="2"/>
      <scheme val="minor"/>
    </font>
    <font>
      <b/>
      <i/>
      <sz val="12"/>
      <color indexed="8"/>
      <name val="Century Gothic"/>
      <family val="2"/>
    </font>
    <font>
      <b/>
      <sz val="12"/>
      <color theme="1"/>
      <name val="Calibri"/>
      <family val="2"/>
      <scheme val="minor"/>
    </font>
    <font>
      <b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5" fillId="0" borderId="0" xfId="0" applyFont="1"/>
    <xf numFmtId="166" fontId="6" fillId="0" borderId="0" xfId="0" applyNumberFormat="1" applyFont="1" applyAlignment="1">
      <alignment horizontal="center"/>
    </xf>
    <xf numFmtId="0" fontId="7" fillId="2" borderId="3" xfId="4" applyFont="1" applyFill="1" applyBorder="1" applyAlignment="1">
      <alignment horizontal="right"/>
    </xf>
    <xf numFmtId="166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right" wrapText="1"/>
    </xf>
    <xf numFmtId="43" fontId="8" fillId="2" borderId="1" xfId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wrapText="1"/>
    </xf>
    <xf numFmtId="164" fontId="11" fillId="2" borderId="1" xfId="0" applyNumberFormat="1" applyFont="1" applyFill="1" applyBorder="1" applyAlignment="1">
      <alignment horizontal="left" wrapText="1"/>
    </xf>
    <xf numFmtId="166" fontId="12" fillId="0" borderId="0" xfId="0" applyNumberFormat="1" applyFont="1"/>
    <xf numFmtId="0" fontId="12" fillId="0" borderId="0" xfId="0" applyFont="1"/>
    <xf numFmtId="165" fontId="10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3" fontId="12" fillId="0" borderId="0" xfId="1" applyFont="1" applyAlignment="1">
      <alignment horizontal="right" wrapText="1"/>
    </xf>
    <xf numFmtId="43" fontId="12" fillId="0" borderId="0" xfId="1" applyFont="1" applyFill="1" applyBorder="1"/>
    <xf numFmtId="0" fontId="10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/>
    </xf>
    <xf numFmtId="166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 applyBorder="1" applyAlignment="1">
      <alignment horizontal="right" wrapText="1"/>
    </xf>
    <xf numFmtId="43" fontId="5" fillId="0" borderId="0" xfId="1" applyFont="1" applyAlignment="1">
      <alignment horizontal="right" wrapText="1"/>
    </xf>
    <xf numFmtId="0" fontId="15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 wrapText="1"/>
    </xf>
    <xf numFmtId="0" fontId="15" fillId="2" borderId="2" xfId="4" applyFont="1" applyFill="1" applyBorder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108856</xdr:colOff>
      <xdr:row>2</xdr:row>
      <xdr:rowOff>27214</xdr:rowOff>
    </xdr:from>
    <xdr:to>
      <xdr:col>1</xdr:col>
      <xdr:colOff>1251855</xdr:colOff>
      <xdr:row>6</xdr:row>
      <xdr:rowOff>285748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5642" y="462643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I37"/>
  <sheetViews>
    <sheetView tabSelected="1" view="pageBreakPreview" zoomScale="40" zoomScaleNormal="70" zoomScaleSheetLayoutView="40" workbookViewId="0">
      <pane ySplit="1" topLeftCell="A26" activePane="bottomLeft" state="frozen"/>
      <selection pane="bottomLeft" activeCell="I57" sqref="I57"/>
    </sheetView>
  </sheetViews>
  <sheetFormatPr baseColWidth="10" defaultColWidth="11.42578125" defaultRowHeight="15.75" x14ac:dyDescent="0.25"/>
  <cols>
    <col min="1" max="1" width="21.5703125" style="36" bestFit="1" customWidth="1"/>
    <col min="2" max="2" width="18.85546875" style="6" bestFit="1" customWidth="1"/>
    <col min="3" max="3" width="43.5703125" style="37" bestFit="1" customWidth="1"/>
    <col min="4" max="4" width="72.28515625" style="38" customWidth="1"/>
    <col min="5" max="5" width="16.42578125" style="37" bestFit="1" customWidth="1"/>
    <col min="6" max="6" width="22.140625" style="40" customWidth="1"/>
    <col min="7" max="7" width="15.7109375" style="6" bestFit="1" customWidth="1"/>
    <col min="8" max="8" width="24.42578125" style="6" customWidth="1"/>
    <col min="9" max="9" width="32.7109375" style="6" bestFit="1" customWidth="1"/>
    <col min="10" max="16384" width="11.42578125" style="6"/>
  </cols>
  <sheetData>
    <row r="1" spans="1:9" ht="17.25" x14ac:dyDescent="0.3">
      <c r="A1" s="1"/>
      <c r="B1" s="2"/>
      <c r="C1" s="3"/>
      <c r="D1" s="4"/>
      <c r="E1" s="3"/>
      <c r="F1" s="5"/>
      <c r="G1" s="2"/>
      <c r="H1" s="2"/>
      <c r="I1" s="2"/>
    </row>
    <row r="2" spans="1:9" ht="17.25" x14ac:dyDescent="0.3">
      <c r="A2" s="1"/>
      <c r="B2" s="2"/>
      <c r="C2" s="3"/>
      <c r="D2" s="4"/>
      <c r="E2" s="3"/>
      <c r="F2" s="5"/>
      <c r="G2" s="2"/>
      <c r="H2" s="2"/>
      <c r="I2" s="2"/>
    </row>
    <row r="3" spans="1:9" ht="17.25" x14ac:dyDescent="0.3">
      <c r="A3" s="1"/>
      <c r="B3" s="2"/>
      <c r="C3" s="3"/>
      <c r="D3" s="4"/>
      <c r="E3" s="3"/>
      <c r="F3" s="5"/>
      <c r="G3" s="2"/>
      <c r="H3" s="2"/>
      <c r="I3" s="2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18" x14ac:dyDescent="0.25">
      <c r="A5" s="41" t="s">
        <v>9</v>
      </c>
      <c r="B5" s="41"/>
      <c r="C5" s="41"/>
      <c r="D5" s="41"/>
      <c r="E5" s="41"/>
      <c r="F5" s="41"/>
      <c r="G5" s="41"/>
      <c r="H5" s="41"/>
      <c r="I5" s="41"/>
    </row>
    <row r="6" spans="1:9" ht="18" x14ac:dyDescent="0.25">
      <c r="A6" s="41" t="s">
        <v>10</v>
      </c>
      <c r="B6" s="41"/>
      <c r="C6" s="41"/>
      <c r="D6" s="41"/>
      <c r="E6" s="41"/>
      <c r="F6" s="41"/>
      <c r="G6" s="41"/>
      <c r="H6" s="41"/>
      <c r="I6" s="41"/>
    </row>
    <row r="7" spans="1:9" ht="29.25" customHeight="1" x14ac:dyDescent="0.25">
      <c r="A7" s="42" t="s">
        <v>16</v>
      </c>
      <c r="B7" s="42"/>
      <c r="C7" s="42"/>
      <c r="D7" s="42"/>
      <c r="E7" s="42"/>
      <c r="F7" s="42"/>
      <c r="G7" s="42"/>
      <c r="H7" s="42"/>
      <c r="I7" s="42"/>
    </row>
    <row r="8" spans="1:9" ht="18" x14ac:dyDescent="0.25">
      <c r="A8" s="43" t="s">
        <v>27</v>
      </c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</row>
    <row r="10" spans="1:9" ht="70.5" customHeight="1" x14ac:dyDescent="0.25">
      <c r="A10" s="9" t="s">
        <v>0</v>
      </c>
      <c r="B10" s="10" t="s">
        <v>1</v>
      </c>
      <c r="C10" s="10" t="s">
        <v>2</v>
      </c>
      <c r="D10" s="10" t="s">
        <v>3</v>
      </c>
      <c r="E10" s="10" t="s">
        <v>8</v>
      </c>
      <c r="F10" s="11" t="s">
        <v>5</v>
      </c>
      <c r="G10" s="10" t="s">
        <v>4</v>
      </c>
      <c r="H10" s="11" t="s">
        <v>6</v>
      </c>
      <c r="I10" s="11" t="s">
        <v>7</v>
      </c>
    </row>
    <row r="11" spans="1:9" ht="70.5" customHeight="1" x14ac:dyDescent="0.25">
      <c r="A11" s="12" t="s">
        <v>28</v>
      </c>
      <c r="B11" s="13">
        <v>45818</v>
      </c>
      <c r="C11" s="14" t="s">
        <v>29</v>
      </c>
      <c r="D11" s="15" t="s">
        <v>33</v>
      </c>
      <c r="E11" s="16" t="s">
        <v>30</v>
      </c>
      <c r="F11" s="17">
        <v>17626.57</v>
      </c>
      <c r="G11" s="13">
        <v>45879</v>
      </c>
      <c r="H11" s="17"/>
      <c r="I11" s="18" t="s">
        <v>17</v>
      </c>
    </row>
    <row r="12" spans="1:9" ht="70.5" customHeight="1" x14ac:dyDescent="0.25">
      <c r="A12" s="12" t="s">
        <v>31</v>
      </c>
      <c r="B12" s="13">
        <v>45832</v>
      </c>
      <c r="C12" s="14" t="s">
        <v>32</v>
      </c>
      <c r="D12" s="15" t="s">
        <v>34</v>
      </c>
      <c r="E12" s="16" t="s">
        <v>35</v>
      </c>
      <c r="F12" s="17">
        <v>2265</v>
      </c>
      <c r="G12" s="13">
        <v>45893</v>
      </c>
      <c r="H12" s="17"/>
      <c r="I12" s="18" t="s">
        <v>17</v>
      </c>
    </row>
    <row r="13" spans="1:9" ht="70.5" customHeight="1" x14ac:dyDescent="0.25">
      <c r="A13" s="12" t="s">
        <v>36</v>
      </c>
      <c r="B13" s="13">
        <v>45831</v>
      </c>
      <c r="C13" s="14" t="s">
        <v>37</v>
      </c>
      <c r="D13" s="14" t="s">
        <v>38</v>
      </c>
      <c r="E13" s="16" t="s">
        <v>20</v>
      </c>
      <c r="F13" s="19">
        <v>2036.02</v>
      </c>
      <c r="G13" s="13">
        <v>45892</v>
      </c>
      <c r="H13" s="17"/>
      <c r="I13" s="18" t="s">
        <v>17</v>
      </c>
    </row>
    <row r="14" spans="1:9" ht="70.5" customHeight="1" x14ac:dyDescent="0.25">
      <c r="A14" s="12" t="s">
        <v>39</v>
      </c>
      <c r="B14" s="13">
        <v>45838</v>
      </c>
      <c r="C14" s="14" t="s">
        <v>40</v>
      </c>
      <c r="D14" s="14" t="s">
        <v>41</v>
      </c>
      <c r="E14" s="16" t="s">
        <v>18</v>
      </c>
      <c r="F14" s="17">
        <v>48942.86</v>
      </c>
      <c r="G14" s="13">
        <v>45899</v>
      </c>
      <c r="H14" s="17"/>
      <c r="I14" s="18" t="s">
        <v>17</v>
      </c>
    </row>
    <row r="15" spans="1:9" ht="70.5" customHeight="1" x14ac:dyDescent="0.25">
      <c r="A15" s="12" t="s">
        <v>42</v>
      </c>
      <c r="B15" s="13">
        <v>45813</v>
      </c>
      <c r="C15" s="14" t="s">
        <v>43</v>
      </c>
      <c r="D15" s="14" t="s">
        <v>44</v>
      </c>
      <c r="E15" s="16" t="s">
        <v>20</v>
      </c>
      <c r="F15" s="17">
        <v>8139.88</v>
      </c>
      <c r="G15" s="13">
        <v>45874</v>
      </c>
      <c r="H15" s="17"/>
      <c r="I15" s="18" t="s">
        <v>17</v>
      </c>
    </row>
    <row r="16" spans="1:9" ht="107.25" customHeight="1" x14ac:dyDescent="0.25">
      <c r="A16" s="12" t="s">
        <v>45</v>
      </c>
      <c r="B16" s="13">
        <v>45813</v>
      </c>
      <c r="C16" s="14" t="s">
        <v>21</v>
      </c>
      <c r="D16" s="14" t="s">
        <v>46</v>
      </c>
      <c r="E16" s="16" t="s">
        <v>47</v>
      </c>
      <c r="F16" s="17">
        <v>6010</v>
      </c>
      <c r="G16" s="13">
        <v>45874</v>
      </c>
      <c r="H16" s="17"/>
      <c r="I16" s="18" t="s">
        <v>17</v>
      </c>
    </row>
    <row r="17" spans="1:9" ht="102" customHeight="1" x14ac:dyDescent="0.25">
      <c r="A17" s="12" t="s">
        <v>48</v>
      </c>
      <c r="B17" s="13">
        <v>45814</v>
      </c>
      <c r="C17" s="14" t="s">
        <v>21</v>
      </c>
      <c r="D17" s="15" t="s">
        <v>49</v>
      </c>
      <c r="E17" s="17" t="s">
        <v>50</v>
      </c>
      <c r="F17" s="17">
        <v>9830</v>
      </c>
      <c r="G17" s="13">
        <v>45875</v>
      </c>
      <c r="H17" s="17"/>
      <c r="I17" s="18" t="s">
        <v>17</v>
      </c>
    </row>
    <row r="18" spans="1:9" ht="93" customHeight="1" x14ac:dyDescent="0.25">
      <c r="A18" s="12" t="s">
        <v>51</v>
      </c>
      <c r="B18" s="13" t="s">
        <v>52</v>
      </c>
      <c r="C18" s="14" t="s">
        <v>53</v>
      </c>
      <c r="D18" s="14" t="s">
        <v>54</v>
      </c>
      <c r="E18" s="17" t="s">
        <v>47</v>
      </c>
      <c r="F18" s="17">
        <v>11797.5</v>
      </c>
      <c r="G18" s="13">
        <v>45894</v>
      </c>
      <c r="H18" s="17"/>
      <c r="I18" s="18" t="s">
        <v>17</v>
      </c>
    </row>
    <row r="19" spans="1:9" ht="114" customHeight="1" x14ac:dyDescent="0.25">
      <c r="A19" s="12" t="s">
        <v>55</v>
      </c>
      <c r="B19" s="13">
        <v>45811</v>
      </c>
      <c r="C19" s="14" t="s">
        <v>56</v>
      </c>
      <c r="D19" s="15" t="s">
        <v>57</v>
      </c>
      <c r="E19" s="17" t="s">
        <v>14</v>
      </c>
      <c r="F19" s="17">
        <v>11587.3</v>
      </c>
      <c r="G19" s="13">
        <v>45872</v>
      </c>
      <c r="H19" s="17"/>
      <c r="I19" s="18" t="s">
        <v>17</v>
      </c>
    </row>
    <row r="20" spans="1:9" ht="101.25" customHeight="1" x14ac:dyDescent="0.25">
      <c r="A20" s="12" t="s">
        <v>58</v>
      </c>
      <c r="B20" s="13">
        <v>45819</v>
      </c>
      <c r="C20" s="14" t="s">
        <v>59</v>
      </c>
      <c r="D20" s="15" t="s">
        <v>60</v>
      </c>
      <c r="E20" s="17" t="s">
        <v>12</v>
      </c>
      <c r="F20" s="17">
        <v>30000</v>
      </c>
      <c r="G20" s="13">
        <v>45880</v>
      </c>
      <c r="H20" s="17">
        <f t="shared" ref="H20:H22" si="0">+F20</f>
        <v>30000</v>
      </c>
      <c r="I20" s="18" t="s">
        <v>61</v>
      </c>
    </row>
    <row r="21" spans="1:9" ht="90.75" customHeight="1" x14ac:dyDescent="0.25">
      <c r="A21" s="12" t="s">
        <v>62</v>
      </c>
      <c r="B21" s="13">
        <v>45824</v>
      </c>
      <c r="C21" s="14" t="s">
        <v>63</v>
      </c>
      <c r="D21" s="14" t="s">
        <v>64</v>
      </c>
      <c r="E21" s="17" t="s">
        <v>12</v>
      </c>
      <c r="F21" s="17">
        <v>14400</v>
      </c>
      <c r="G21" s="13">
        <v>45885</v>
      </c>
      <c r="H21" s="17">
        <f t="shared" si="0"/>
        <v>14400</v>
      </c>
      <c r="I21" s="18" t="s">
        <v>65</v>
      </c>
    </row>
    <row r="22" spans="1:9" ht="128.25" customHeight="1" x14ac:dyDescent="0.25">
      <c r="A22" s="12" t="s">
        <v>66</v>
      </c>
      <c r="B22" s="13">
        <v>45831</v>
      </c>
      <c r="C22" s="14" t="s">
        <v>13</v>
      </c>
      <c r="D22" s="14" t="s">
        <v>67</v>
      </c>
      <c r="E22" s="17" t="s">
        <v>12</v>
      </c>
      <c r="F22" s="17">
        <v>13000</v>
      </c>
      <c r="G22" s="13">
        <v>45892</v>
      </c>
      <c r="H22" s="17">
        <f t="shared" si="0"/>
        <v>13000</v>
      </c>
      <c r="I22" s="18" t="s">
        <v>68</v>
      </c>
    </row>
    <row r="23" spans="1:9" ht="85.5" customHeight="1" x14ac:dyDescent="0.25">
      <c r="A23" s="12" t="s">
        <v>25</v>
      </c>
      <c r="B23" s="13">
        <v>45831</v>
      </c>
      <c r="C23" s="14" t="s">
        <v>69</v>
      </c>
      <c r="D23" s="14" t="s">
        <v>70</v>
      </c>
      <c r="E23" s="17" t="s">
        <v>71</v>
      </c>
      <c r="F23" s="17">
        <v>9440</v>
      </c>
      <c r="G23" s="13">
        <v>45892</v>
      </c>
      <c r="H23" s="17">
        <f t="shared" ref="H23:H26" si="1">+F23</f>
        <v>9440</v>
      </c>
      <c r="I23" s="18" t="s">
        <v>72</v>
      </c>
    </row>
    <row r="24" spans="1:9" ht="85.5" customHeight="1" x14ac:dyDescent="0.25">
      <c r="A24" s="12" t="s">
        <v>26</v>
      </c>
      <c r="B24" s="13">
        <v>45831</v>
      </c>
      <c r="C24" s="14" t="s">
        <v>69</v>
      </c>
      <c r="D24" s="14" t="s">
        <v>70</v>
      </c>
      <c r="E24" s="17" t="s">
        <v>71</v>
      </c>
      <c r="F24" s="17">
        <v>16520</v>
      </c>
      <c r="G24" s="13">
        <v>45892</v>
      </c>
      <c r="H24" s="17">
        <f t="shared" si="1"/>
        <v>16520</v>
      </c>
      <c r="I24" s="18" t="s">
        <v>72</v>
      </c>
    </row>
    <row r="25" spans="1:9" ht="85.5" customHeight="1" x14ac:dyDescent="0.25">
      <c r="A25" s="12" t="s">
        <v>73</v>
      </c>
      <c r="B25" s="13">
        <v>45833</v>
      </c>
      <c r="C25" s="14" t="s">
        <v>74</v>
      </c>
      <c r="D25" s="14" t="s">
        <v>75</v>
      </c>
      <c r="E25" s="17" t="s">
        <v>18</v>
      </c>
      <c r="F25" s="17">
        <v>386568</v>
      </c>
      <c r="G25" s="13">
        <v>45894</v>
      </c>
      <c r="H25" s="17">
        <f t="shared" si="1"/>
        <v>386568</v>
      </c>
      <c r="I25" s="18" t="s">
        <v>76</v>
      </c>
    </row>
    <row r="26" spans="1:9" ht="85.5" customHeight="1" x14ac:dyDescent="0.25">
      <c r="A26" s="12" t="s">
        <v>23</v>
      </c>
      <c r="B26" s="13">
        <v>45833</v>
      </c>
      <c r="C26" s="14" t="s">
        <v>22</v>
      </c>
      <c r="D26" s="14" t="s">
        <v>77</v>
      </c>
      <c r="E26" s="17" t="s">
        <v>24</v>
      </c>
      <c r="F26" s="17">
        <v>143158.71</v>
      </c>
      <c r="G26" s="13">
        <v>45894</v>
      </c>
      <c r="H26" s="17">
        <f t="shared" si="1"/>
        <v>143158.71</v>
      </c>
      <c r="I26" s="18" t="s">
        <v>78</v>
      </c>
    </row>
    <row r="27" spans="1:9" ht="85.5" customHeight="1" x14ac:dyDescent="0.25">
      <c r="A27" s="12" t="s">
        <v>79</v>
      </c>
      <c r="B27" s="13">
        <v>45835</v>
      </c>
      <c r="C27" s="14" t="s">
        <v>80</v>
      </c>
      <c r="D27" s="14" t="s">
        <v>81</v>
      </c>
      <c r="E27" s="17" t="s">
        <v>18</v>
      </c>
      <c r="F27" s="17">
        <v>35400</v>
      </c>
      <c r="G27" s="13">
        <v>45835</v>
      </c>
      <c r="H27" s="17">
        <f t="shared" ref="H27" si="2">+F27</f>
        <v>35400</v>
      </c>
      <c r="I27" s="18" t="s">
        <v>82</v>
      </c>
    </row>
    <row r="28" spans="1:9" ht="44.25" customHeight="1" x14ac:dyDescent="0.3">
      <c r="A28" s="20" t="s">
        <v>11</v>
      </c>
      <c r="B28" s="20"/>
      <c r="C28" s="20"/>
      <c r="D28" s="20"/>
      <c r="E28" s="20"/>
      <c r="F28" s="21">
        <f>SUM(F11:F27)</f>
        <v>766721.84</v>
      </c>
      <c r="G28" s="22"/>
      <c r="H28" s="21">
        <f>SUM(H11:H27)</f>
        <v>648486.71</v>
      </c>
      <c r="I28" s="23"/>
    </row>
    <row r="29" spans="1:9" ht="44.25" hidden="1" customHeight="1" x14ac:dyDescent="0.25">
      <c r="A29" s="24"/>
      <c r="B29" s="25"/>
      <c r="C29" s="26"/>
      <c r="D29" s="27"/>
      <c r="E29" s="28"/>
      <c r="F29" s="29"/>
      <c r="G29" s="25"/>
      <c r="H29" s="30"/>
      <c r="I29" s="31"/>
    </row>
    <row r="30" spans="1:9" ht="44.25" hidden="1" customHeight="1" x14ac:dyDescent="0.25">
      <c r="A30" s="24"/>
      <c r="B30" s="25"/>
      <c r="C30" s="28"/>
      <c r="D30" s="27"/>
      <c r="E30" s="32"/>
      <c r="F30" s="29"/>
      <c r="G30" s="25"/>
      <c r="H30" s="30"/>
      <c r="I30" s="31"/>
    </row>
    <row r="31" spans="1:9" ht="44.25" hidden="1" customHeight="1" x14ac:dyDescent="0.25">
      <c r="A31" s="24"/>
      <c r="B31" s="25"/>
      <c r="C31" s="33"/>
      <c r="D31" s="27"/>
      <c r="E31" s="33"/>
      <c r="F31" s="29"/>
      <c r="G31" s="25"/>
      <c r="H31" s="30"/>
      <c r="I31" s="34"/>
    </row>
    <row r="32" spans="1:9" ht="44.25" customHeight="1" x14ac:dyDescent="0.25">
      <c r="A32" s="35" t="s">
        <v>83</v>
      </c>
      <c r="B32" s="35"/>
      <c r="C32" s="35"/>
      <c r="D32" s="35"/>
      <c r="E32" s="35"/>
      <c r="F32" s="35"/>
      <c r="G32" s="35"/>
      <c r="H32" s="35"/>
      <c r="I32" s="35"/>
    </row>
    <row r="33" spans="1:9" ht="44.25" customHeight="1" x14ac:dyDescent="0.25">
      <c r="A33" s="35" t="s">
        <v>84</v>
      </c>
      <c r="B33" s="35"/>
      <c r="C33" s="35"/>
      <c r="D33" s="35"/>
      <c r="E33" s="35"/>
      <c r="F33" s="35"/>
      <c r="G33" s="35"/>
      <c r="H33" s="35"/>
      <c r="I33" s="35"/>
    </row>
    <row r="34" spans="1:9" ht="21" customHeight="1" x14ac:dyDescent="0.25">
      <c r="F34" s="39"/>
    </row>
    <row r="35" spans="1:9" ht="21.75" customHeight="1" x14ac:dyDescent="0.25">
      <c r="F35" s="39"/>
    </row>
    <row r="36" spans="1:9" ht="44.25" customHeight="1" x14ac:dyDescent="0.25">
      <c r="H36" s="6" t="s">
        <v>15</v>
      </c>
    </row>
    <row r="37" spans="1:9" s="36" customFormat="1" ht="44.25" customHeight="1" x14ac:dyDescent="0.25">
      <c r="B37" s="6"/>
      <c r="C37" s="37"/>
      <c r="D37" s="38"/>
      <c r="E37" s="37"/>
      <c r="F37" s="40"/>
      <c r="G37" s="6"/>
      <c r="H37" s="6"/>
      <c r="I37" s="6"/>
    </row>
  </sheetData>
  <sortState xmlns:xlrd2="http://schemas.microsoft.com/office/spreadsheetml/2017/richdata2" ref="A16:I27">
    <sortCondition ref="A16:A27"/>
  </sortState>
  <mergeCells count="9">
    <mergeCell ref="A32:I32"/>
    <mergeCell ref="A33:I33"/>
    <mergeCell ref="A4:I4"/>
    <mergeCell ref="A5:I5"/>
    <mergeCell ref="A8:I8"/>
    <mergeCell ref="A28:E28"/>
    <mergeCell ref="A6:I6"/>
    <mergeCell ref="A9:I9"/>
    <mergeCell ref="A7:I7"/>
  </mergeCells>
  <pageMargins left="0.27559055118110237" right="0.31496062992125984" top="0.35433070866141736" bottom="0.74803149606299213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A SUP. JUNIO25</vt:lpstr>
      <vt:lpstr>'ESTADO DE CUENTA A SUP. JUNIO25'!Área_de_impresión</vt:lpstr>
      <vt:lpstr>'ESTADO DE CUENTA A SUP. JUNIO25'!Títulos_a_imprimir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Ricardo Morla</cp:lastModifiedBy>
  <cp:lastPrinted>2025-01-07T17:59:23Z</cp:lastPrinted>
  <dcterms:created xsi:type="dcterms:W3CDTF">2014-02-18T20:25:00Z</dcterms:created>
  <dcterms:modified xsi:type="dcterms:W3CDTF">2025-07-15T15:49:52Z</dcterms:modified>
</cp:coreProperties>
</file>