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1" documentId="13_ncr:1_{7B69ED1C-C7E6-47E1-8C6C-4FB3B40E9055}" xr6:coauthVersionLast="47" xr6:coauthVersionMax="47" xr10:uidLastSave="{514B1BD4-612E-4D91-9723-579F0778D388}"/>
  <bookViews>
    <workbookView xWindow="-120" yWindow="-120" windowWidth="29040" windowHeight="15840" xr2:uid="{00000000-000D-0000-FFFF-FFFF00000000}"/>
  </bookViews>
  <sheets>
    <sheet name="RELACION DE PAGO MAYO 2024" sheetId="70" r:id="rId1"/>
  </sheets>
  <definedNames>
    <definedName name="_xlnm._FilterDatabase" localSheetId="0" hidden="1">'RELACION DE PAGO MAYO 2024'!#REF!</definedName>
    <definedName name="_xlnm.Print_Titles" localSheetId="0">'RELACION DE PAGO MAYO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70" l="1"/>
  <c r="H35" i="70"/>
  <c r="H21" i="70" l="1"/>
  <c r="H17" i="70" l="1"/>
  <c r="H34" i="70"/>
  <c r="H33" i="70"/>
  <c r="H32" i="70"/>
  <c r="H31" i="70"/>
  <c r="H14" i="70" l="1"/>
  <c r="H13" i="70"/>
  <c r="H12" i="70"/>
  <c r="H30" i="70"/>
  <c r="H29" i="70"/>
  <c r="I39" i="70" l="1"/>
  <c r="G39" i="70"/>
  <c r="H15" i="70"/>
  <c r="H11" i="70"/>
  <c r="H28" i="70" l="1"/>
  <c r="H27" i="70" l="1"/>
  <c r="H26" i="70"/>
  <c r="H25" i="70"/>
  <c r="H24" i="70"/>
  <c r="H23" i="70"/>
  <c r="H22" i="70"/>
  <c r="H19" i="70"/>
  <c r="H18" i="70"/>
  <c r="H16" i="70"/>
  <c r="H10" i="70" l="1"/>
  <c r="H36" i="70" l="1"/>
  <c r="H37" i="70"/>
  <c r="H38" i="70"/>
  <c r="H39" i="70" l="1"/>
</calcChain>
</file>

<file path=xl/sharedStrings.xml><?xml version="1.0" encoding="utf-8"?>
<sst xmlns="http://schemas.openxmlformats.org/spreadsheetml/2006/main" count="165" uniqueCount="102">
  <si>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</si>
  <si>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</si>
  <si>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</si>
  <si>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</si>
  <si>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</si>
  <si>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</si>
  <si>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</si>
  <si>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</si>
  <si>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FECHA LIMITE</t>
  </si>
  <si>
    <t xml:space="preserve"> </t>
  </si>
  <si>
    <t>______________________________________</t>
  </si>
  <si>
    <t xml:space="preserve">                                         ENC. DIV. CONTABILIDAD </t>
  </si>
  <si>
    <t>Monto Pagado a La fecha</t>
  </si>
  <si>
    <t>Monto Pendiente</t>
  </si>
  <si>
    <t>Estado</t>
  </si>
  <si>
    <t>RELACION DE PAGO A  PROVEEDORES</t>
  </si>
  <si>
    <t>TOTAL</t>
  </si>
  <si>
    <t>Completado</t>
  </si>
  <si>
    <t xml:space="preserve">     DIANA POLANCO GONZALEZ </t>
  </si>
  <si>
    <t>LA MESA 7 S.R.L</t>
  </si>
  <si>
    <t>131644163</t>
  </si>
  <si>
    <t>LOPEZ TEJADA FOOD SERVICE SRL</t>
  </si>
  <si>
    <t>132-02727-2</t>
  </si>
  <si>
    <t>102-00343-2</t>
  </si>
  <si>
    <t>CORRESPONDIENTE AL MES DE MAYO  AÑO 2024</t>
  </si>
  <si>
    <t>EDISON ,AMUEL MEDINA RAMIREZ</t>
  </si>
  <si>
    <t>03800200390</t>
  </si>
  <si>
    <t>FABRICACION DE CASQUILLO EN ACERO REVERTIDO DE GOMA DE 2X2 PARA INSTALAR EN LA ESTACION DE MADRE VIEJA</t>
  </si>
  <si>
    <t>B1500000306</t>
  </si>
  <si>
    <t>SERVICIO DE ALMUERZO,BOTELLA DE AGUA ,PARA EL PERSONAL DE LA DIFERENTES BRIGADAS QUE ESTUVIERON TRABAJANDO EN HORARIO CORRIDO DESDE 01/04/24 HASTA 30/04/24</t>
  </si>
  <si>
    <t>B1500000158</t>
  </si>
  <si>
    <t>´SERVICIO DE REFRIGERIO,PICADERA Y DELIVERY PARA LAS DIFERETES REUNIONES Y ACTIVIDADES DE CORAAPPLATA</t>
  </si>
  <si>
    <t>B1500000557</t>
  </si>
  <si>
    <t>B1500000558</t>
  </si>
  <si>
    <t>B1500000559</t>
  </si>
  <si>
    <t>PUERTO PLATA DE ELECTRICIDAD S.A.S</t>
  </si>
  <si>
    <t>101-54533-1</t>
  </si>
  <si>
    <t>SERVICIO DE ENERGIA ELECTRICA DE LA ESTACIONES DE LA CAOBAS Y TORRE ALTA CORRESP. ABRIAL Y MAYO</t>
  </si>
  <si>
    <t>B1500000131</t>
  </si>
  <si>
    <t>B1500000137</t>
  </si>
  <si>
    <t>B1500000138</t>
  </si>
  <si>
    <t>B1500000140</t>
  </si>
  <si>
    <t>EMPRESA GIPPY, SRL</t>
  </si>
  <si>
    <t>105-04850-7</t>
  </si>
  <si>
    <t>SERVICIO DE ALQUILER DE CAMION SUCCIONADOR UTILIZADO PARA LIMPIEZA DE REGISTRO EN LOS DIFERENTES SECTORES DE PUERTO PLATA</t>
  </si>
  <si>
    <t>B1500000216</t>
  </si>
  <si>
    <t>03700634334</t>
  </si>
  <si>
    <t>B1500000180</t>
  </si>
  <si>
    <t>SERVICIO DE CONFECCION DE PIEZAS PARA EQUIPO DE BOMBEO AGUA POTABLE #11 DE MADRE VIEJA</t>
  </si>
  <si>
    <t>NARKAA SOLUCIONES ELECTRICAS, SRL</t>
  </si>
  <si>
    <t>132-90289-2</t>
  </si>
  <si>
    <t>B1500000006</t>
  </si>
  <si>
    <t>SERVICIO DE REBOBINADO DE DIVERSOS MOTORES ELECTRICOS PARA USO DE LA ESTACION DE BOMBEO DE LA CAÑA SOSUA,LA MANCHITA VILLA LIBERACION,GINEBRA ARZENO Y LOS PILONES</t>
  </si>
  <si>
    <t>REFRIPARTES S.A.</t>
  </si>
  <si>
    <t>101-03323-1</t>
  </si>
  <si>
    <t>ADQUISICION AIRE SPLIT PARED INVERTER PARA LA UNIDAD DE AUDITORIA INTERNA(UAI)</t>
  </si>
  <si>
    <t>E450000000145</t>
  </si>
  <si>
    <t>YEFRI RAUL ESTRELLA</t>
  </si>
  <si>
    <t>031-0558575-0</t>
  </si>
  <si>
    <t>SERVICIO DE DESCONEXION E INSTALACION DE TRANSFORMADOR PARA LA ESTACION DE BOMBEO AGUA POTABLE LOS PILONES</t>
  </si>
  <si>
    <t>B1100000638</t>
  </si>
  <si>
    <t xml:space="preserve">JOSE MANUEL MARTINEZ LOPEZ </t>
  </si>
  <si>
    <t>037-0125616-0</t>
  </si>
  <si>
    <t>SERVICIO DE CONEXIÓN DE BANCO DE TRANSFORMADORES  PARA LA ESTACION DE PORTON ROJO</t>
  </si>
  <si>
    <t>B1100000639</t>
  </si>
  <si>
    <t>TECNICAS HYDRAULICAS, S.R.L</t>
  </si>
  <si>
    <t>105-08806-1</t>
  </si>
  <si>
    <t>SDQUISICION DE MANGUERA HYDRAULICA 100 RAT Y TERMINAL HYDRAULICA PARA CAMION SUCCIONADOR F-45</t>
  </si>
  <si>
    <t>E450000000084</t>
  </si>
  <si>
    <t>FERRETERIA OCHOA</t>
  </si>
  <si>
    <t>ADQUISICION DE GUANTE DILECTRICO CUERO/GOMA Y VARA TELESCOPICA TRIANGULAR 35 PARA USO DE LA BRIGADA DE ELECTRICIDAD</t>
  </si>
  <si>
    <t>E450000001085</t>
  </si>
  <si>
    <t>B1500000552</t>
  </si>
  <si>
    <t>B1500000551</t>
  </si>
  <si>
    <t>B1500000563</t>
  </si>
  <si>
    <t>B1500000564</t>
  </si>
  <si>
    <t>ELENA WIGBERTA ABREU RIVERO</t>
  </si>
  <si>
    <t>037-0003525-0</t>
  </si>
  <si>
    <t>SERVICIO DE ARREGLO  DE CORONAS FUNEBRE,PARA LOS FINADOS,ALFREDO GOMEZ,MARCELINP CID Y COSME DAMIAN LANTIGUA</t>
  </si>
  <si>
    <t>B1500001030</t>
  </si>
  <si>
    <t>B1500001089</t>
  </si>
  <si>
    <t>B1500001093</t>
  </si>
  <si>
    <t>SILVERIO JULIAN LANTIGUA VENTURA</t>
  </si>
  <si>
    <r>
      <t xml:space="preserve">SERVICIO DE MECANIZACION DE EJE PARA EQUIPO </t>
    </r>
    <r>
      <rPr>
        <i/>
        <sz val="14"/>
        <color theme="1"/>
        <rFont val="Arial"/>
        <family val="2"/>
      </rPr>
      <t>#3 DE MADRE VIEJA</t>
    </r>
  </si>
  <si>
    <t>0907/2024</t>
  </si>
  <si>
    <t>B1500000178</t>
  </si>
  <si>
    <t xml:space="preserve">TINTE TRANSMISION </t>
  </si>
  <si>
    <t>131-83021-8</t>
  </si>
  <si>
    <t>ADQUISICION DE TRANSMISION USADA IMPORTADA  PARA USO DE LA JEEPETA TOYOTA PRADO ASIGNADA A LA DIRECCION GENERAL FICHA-01</t>
  </si>
  <si>
    <t>B1500000023</t>
  </si>
  <si>
    <t>REYES &amp; MARTINEZ,S.R.L</t>
  </si>
  <si>
    <t>105-00149-7</t>
  </si>
  <si>
    <t>ADQUISICION DE CEMENTO GRIS ,ARENA GRUESA MAS FLETE PARA BACHEO DE AVERIAS</t>
  </si>
  <si>
    <t>B1500001439</t>
  </si>
  <si>
    <t>SAMUEL FRANCISCO ULLOA</t>
  </si>
  <si>
    <t>039-0015872-0</t>
  </si>
  <si>
    <t>PERSONAL CONTRATADO PARA DAR SERVICIO EN EL CAMION INTERNACIONAL UTILIZADO PARA DISTRIBUCION DE AGUA POTABLE A LOS DIFETENTES SECTORES</t>
  </si>
  <si>
    <t>B1100000633</t>
  </si>
  <si>
    <t>JEAN CORY NAY LOPEZ LOPEZ</t>
  </si>
  <si>
    <t>037-0119421-3</t>
  </si>
  <si>
    <t>SERVICIO DE INSTALACION DE BANCO DE TRANSFORMADORES Y SUSTITUCION  DE BUSHIN AL TRANFORAMDOR #3 DESINTALACION E INTALACION DE TRANFORMADOR DE 25KVA DE BARRANCON  Y EL CUPEY</t>
  </si>
  <si>
    <t>B1100000632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</si>
</sst>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  <font>
      <i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4" fillId="2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0" xfId="0" applyFont="1" applyFill="1"/>
    <xf numFmtId="0" fontId="6" fillId="2" borderId="0" xfId="0" applyFont="1" applyFill="1"/>
    <xf numFmtId="0" fontId="0" fillId="0" borderId="1" xfId="0" applyBorder="1"/>
    <xf numFmtId="0" fontId="1" fillId="0" borderId="1" xfId="0" applyFont="1" applyBorder="1"/>
    <xf numFmtId="39" fontId="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wrapText="1"/>
    </xf>
    <xf numFmtId="39" fontId="10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right" wrapText="1"/>
    </xf>
    <xf numFmtId="49" fontId="10" fillId="2" borderId="1" xfId="0" applyNumberFormat="1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/>
    <xf numFmtId="0" fontId="6" fillId="2" borderId="1" xfId="0" applyFont="1" applyFill="1" applyBorder="1"/>
    <xf numFmtId="39" fontId="7" fillId="2" borderId="1" xfId="0" applyNumberFormat="1" applyFont="1" applyFill="1" applyBorder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346365</xdr:colOff>
      <xdr:row>1</xdr:row>
      <xdr:rowOff>0</xdr:rowOff>
    </xdr:from>
    <xdr:to>
      <xdr:col>0</xdr:col>
      <xdr:colOff>1874274</xdr:colOff>
      <xdr:row>8</xdr:row>
      <xdr:rowOff>1489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BFBA596E-8586-482A-A624-01FE8F1537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5" y="200025"/>
          <a:ext cx="1527909" cy="1401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8269-D81F-49AE-B2FF-965D3D896E18}">
  <dimension ref="A1:L128"/>
  <sheetViews>
    <sheetView tabSelected="1" zoomScale="93" zoomScaleNormal="93" workbookViewId="0">
      <selection activeCell="R10" sqref="R10"/>
    </sheetView>
  </sheetViews>
  <sheetFormatPr baseColWidth="10" defaultRowHeight="15" x14ac:dyDescent="0.25"/>
  <cols>
    <col min="1" max="1" width="33.28515625" customWidth="1"/>
    <col min="2" max="2" width="18.42578125" customWidth="1"/>
    <col min="3" max="3" width="43.85546875" customWidth="1"/>
    <col min="4" max="4" width="14.85546875" customWidth="1"/>
    <col min="5" max="5" width="15" customWidth="1"/>
    <col min="6" max="6" width="20" customWidth="1"/>
    <col min="7" max="7" width="16.85546875" customWidth="1"/>
    <col min="8" max="8" width="20.85546875" customWidth="1"/>
    <col min="9" max="9" width="15.140625" customWidth="1"/>
    <col min="10" max="10" width="20.85546875" customWidth="1"/>
    <col min="11" max="11" width="0.28515625" customWidth="1"/>
    <col min="12" max="12" width="11.42578125" hidden="1" customWidth="1"/>
  </cols>
  <sheetData>
    <row r="1" spans="1:10" ht="15.75" x14ac:dyDescent="0.25">
      <c r="A1" s="6" t="s">
        <v>9</v>
      </c>
      <c r="B1" s="6"/>
      <c r="C1" s="6"/>
      <c r="D1" s="6"/>
      <c r="E1" s="6"/>
      <c r="F1" s="7"/>
      <c r="G1" s="6"/>
      <c r="H1" s="6"/>
      <c r="I1" s="6"/>
      <c r="J1" s="6"/>
    </row>
    <row r="2" spans="1:10" ht="15.75" x14ac:dyDescent="0.25">
      <c r="A2" s="31" t="s">
        <v>6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5.75" x14ac:dyDescent="0.25">
      <c r="A3" s="31" t="s">
        <v>7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5.75" x14ac:dyDescent="0.25">
      <c r="A4" s="31" t="s">
        <v>15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15.75" x14ac:dyDescent="0.25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ht="15.75" x14ac:dyDescent="0.25">
      <c r="A6" s="8"/>
      <c r="B6" s="6"/>
      <c r="C6" s="6"/>
      <c r="D6" s="6"/>
      <c r="E6" s="6"/>
      <c r="F6" s="7"/>
      <c r="G6" s="6"/>
      <c r="H6" s="6"/>
      <c r="I6" s="6"/>
      <c r="J6" s="6"/>
    </row>
    <row r="7" spans="1:10" ht="15.75" x14ac:dyDescent="0.25">
      <c r="A7" s="8"/>
      <c r="B7" s="6"/>
      <c r="C7" s="6"/>
      <c r="D7" s="6"/>
      <c r="E7" s="6"/>
      <c r="F7" s="7"/>
      <c r="G7" s="6"/>
      <c r="H7" s="6"/>
      <c r="I7" s="6"/>
      <c r="J7" s="6"/>
    </row>
    <row r="8" spans="1:10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31.5" x14ac:dyDescent="0.25">
      <c r="A9" s="9" t="s">
        <v>0</v>
      </c>
      <c r="B9" s="9" t="s">
        <v>1</v>
      </c>
      <c r="C9" s="9" t="s">
        <v>2</v>
      </c>
      <c r="D9" s="9" t="s">
        <v>3</v>
      </c>
      <c r="E9" s="9" t="s">
        <v>8</v>
      </c>
      <c r="F9" s="9" t="s">
        <v>4</v>
      </c>
      <c r="G9" s="9" t="s">
        <v>5</v>
      </c>
      <c r="H9" s="10" t="s">
        <v>12</v>
      </c>
      <c r="I9" s="10" t="s">
        <v>13</v>
      </c>
      <c r="J9" s="11" t="s">
        <v>14</v>
      </c>
    </row>
    <row r="10" spans="1:10" ht="90" x14ac:dyDescent="0.25">
      <c r="A10" s="17" t="s">
        <v>25</v>
      </c>
      <c r="B10" s="24" t="s">
        <v>26</v>
      </c>
      <c r="C10" s="19" t="s">
        <v>27</v>
      </c>
      <c r="D10" s="25">
        <v>45440</v>
      </c>
      <c r="E10" s="25">
        <v>45501</v>
      </c>
      <c r="F10" s="26" t="s">
        <v>28</v>
      </c>
      <c r="G10" s="21">
        <v>129800</v>
      </c>
      <c r="H10" s="21">
        <f t="shared" ref="H10:H28" si="0">+G10</f>
        <v>129800</v>
      </c>
      <c r="I10" s="9"/>
      <c r="J10" s="22" t="s">
        <v>17</v>
      </c>
    </row>
    <row r="11" spans="1:10" ht="90" x14ac:dyDescent="0.25">
      <c r="A11" s="17" t="s">
        <v>35</v>
      </c>
      <c r="B11" s="24" t="s">
        <v>36</v>
      </c>
      <c r="C11" s="19" t="s">
        <v>37</v>
      </c>
      <c r="D11" s="25">
        <v>45439</v>
      </c>
      <c r="E11" s="25">
        <v>45500</v>
      </c>
      <c r="F11" s="26" t="s">
        <v>38</v>
      </c>
      <c r="G11" s="21">
        <v>1402.93</v>
      </c>
      <c r="H11" s="21">
        <f t="shared" si="0"/>
        <v>1402.93</v>
      </c>
      <c r="I11" s="9"/>
      <c r="J11" s="22" t="s">
        <v>17</v>
      </c>
    </row>
    <row r="12" spans="1:10" ht="90" x14ac:dyDescent="0.25">
      <c r="A12" s="17" t="s">
        <v>35</v>
      </c>
      <c r="B12" s="24" t="s">
        <v>36</v>
      </c>
      <c r="C12" s="19" t="s">
        <v>37</v>
      </c>
      <c r="D12" s="25">
        <v>45439</v>
      </c>
      <c r="E12" s="25">
        <v>45500</v>
      </c>
      <c r="F12" s="26" t="s">
        <v>39</v>
      </c>
      <c r="G12" s="21">
        <v>8553.2999999999993</v>
      </c>
      <c r="H12" s="21">
        <f>+G12</f>
        <v>8553.2999999999993</v>
      </c>
      <c r="I12" s="9"/>
      <c r="J12" s="22" t="s">
        <v>17</v>
      </c>
    </row>
    <row r="13" spans="1:10" ht="90" x14ac:dyDescent="0.25">
      <c r="A13" s="17" t="s">
        <v>35</v>
      </c>
      <c r="B13" s="24" t="s">
        <v>36</v>
      </c>
      <c r="C13" s="19" t="s">
        <v>37</v>
      </c>
      <c r="D13" s="25">
        <v>45439</v>
      </c>
      <c r="E13" s="25">
        <v>45500</v>
      </c>
      <c r="F13" s="26" t="s">
        <v>40</v>
      </c>
      <c r="G13" s="21">
        <v>1859.16</v>
      </c>
      <c r="H13" s="21">
        <f>+G13</f>
        <v>1859.16</v>
      </c>
      <c r="I13" s="9"/>
      <c r="J13" s="22" t="s">
        <v>17</v>
      </c>
    </row>
    <row r="14" spans="1:10" ht="90" x14ac:dyDescent="0.25">
      <c r="A14" s="17" t="s">
        <v>35</v>
      </c>
      <c r="B14" s="24" t="s">
        <v>36</v>
      </c>
      <c r="C14" s="19" t="s">
        <v>37</v>
      </c>
      <c r="D14" s="25">
        <v>45439</v>
      </c>
      <c r="E14" s="25">
        <v>45500</v>
      </c>
      <c r="F14" s="26" t="s">
        <v>41</v>
      </c>
      <c r="G14" s="21">
        <v>11912.17</v>
      </c>
      <c r="H14" s="21">
        <f>+G14</f>
        <v>11912.17</v>
      </c>
      <c r="I14" s="9"/>
      <c r="J14" s="22" t="s">
        <v>17</v>
      </c>
    </row>
    <row r="15" spans="1:10" ht="108" x14ac:dyDescent="0.25">
      <c r="A15" s="17" t="s">
        <v>42</v>
      </c>
      <c r="B15" s="24" t="s">
        <v>43</v>
      </c>
      <c r="C15" s="19" t="s">
        <v>44</v>
      </c>
      <c r="D15" s="25">
        <v>45440</v>
      </c>
      <c r="E15" s="25">
        <v>45501</v>
      </c>
      <c r="F15" s="26" t="s">
        <v>45</v>
      </c>
      <c r="G15" s="21">
        <v>346920</v>
      </c>
      <c r="H15" s="21">
        <f t="shared" si="0"/>
        <v>346920</v>
      </c>
      <c r="I15" s="9"/>
      <c r="J15" s="22" t="s">
        <v>17</v>
      </c>
    </row>
    <row r="16" spans="1:10" ht="72" x14ac:dyDescent="0.25">
      <c r="A16" s="17" t="s">
        <v>82</v>
      </c>
      <c r="B16" s="24" t="s">
        <v>46</v>
      </c>
      <c r="C16" s="19" t="s">
        <v>48</v>
      </c>
      <c r="D16" s="25">
        <v>45439</v>
      </c>
      <c r="E16" s="25">
        <v>45500</v>
      </c>
      <c r="F16" s="26" t="s">
        <v>47</v>
      </c>
      <c r="G16" s="21">
        <v>252638</v>
      </c>
      <c r="H16" s="21">
        <f t="shared" si="0"/>
        <v>252638</v>
      </c>
      <c r="I16" s="9"/>
      <c r="J16" s="22" t="s">
        <v>17</v>
      </c>
    </row>
    <row r="17" spans="1:10" ht="55.5" x14ac:dyDescent="0.3">
      <c r="A17" s="17" t="s">
        <v>82</v>
      </c>
      <c r="B17" s="24" t="s">
        <v>46</v>
      </c>
      <c r="C17" s="19" t="s">
        <v>83</v>
      </c>
      <c r="D17" s="25">
        <v>45421</v>
      </c>
      <c r="E17" s="25" t="s">
        <v>84</v>
      </c>
      <c r="F17" s="26" t="s">
        <v>85</v>
      </c>
      <c r="G17" s="21">
        <v>223020</v>
      </c>
      <c r="H17" s="21">
        <f>+G17</f>
        <v>223020</v>
      </c>
      <c r="I17" s="9"/>
      <c r="J17" s="22" t="s">
        <v>17</v>
      </c>
    </row>
    <row r="18" spans="1:10" ht="126" x14ac:dyDescent="0.25">
      <c r="A18" s="17" t="s">
        <v>49</v>
      </c>
      <c r="B18" s="24" t="s">
        <v>50</v>
      </c>
      <c r="C18" s="19" t="s">
        <v>52</v>
      </c>
      <c r="D18" s="25">
        <v>45419</v>
      </c>
      <c r="E18" s="25">
        <v>45480</v>
      </c>
      <c r="F18" s="26" t="s">
        <v>51</v>
      </c>
      <c r="G18" s="21">
        <v>356159.4</v>
      </c>
      <c r="H18" s="21">
        <f t="shared" si="0"/>
        <v>356159.4</v>
      </c>
      <c r="I18" s="9"/>
      <c r="J18" s="22" t="s">
        <v>17</v>
      </c>
    </row>
    <row r="19" spans="1:10" ht="72" x14ac:dyDescent="0.25">
      <c r="A19" s="17" t="s">
        <v>53</v>
      </c>
      <c r="B19" s="24" t="s">
        <v>54</v>
      </c>
      <c r="C19" s="19" t="s">
        <v>55</v>
      </c>
      <c r="D19" s="25">
        <v>45439</v>
      </c>
      <c r="E19" s="25">
        <v>45500</v>
      </c>
      <c r="F19" s="26" t="s">
        <v>56</v>
      </c>
      <c r="G19" s="21">
        <v>24000</v>
      </c>
      <c r="H19" s="21">
        <f t="shared" si="0"/>
        <v>24000</v>
      </c>
      <c r="I19" s="9"/>
      <c r="J19" s="22" t="s">
        <v>17</v>
      </c>
    </row>
    <row r="20" spans="1:10" ht="162" x14ac:dyDescent="0.25">
      <c r="A20" s="17" t="s">
        <v>98</v>
      </c>
      <c r="B20" s="24" t="s">
        <v>99</v>
      </c>
      <c r="C20" s="19" t="s">
        <v>100</v>
      </c>
      <c r="D20" s="25">
        <v>45419</v>
      </c>
      <c r="E20" s="25">
        <v>45480</v>
      </c>
      <c r="F20" s="26" t="s">
        <v>101</v>
      </c>
      <c r="G20" s="21">
        <v>36500</v>
      </c>
      <c r="H20" s="21">
        <f>+G20</f>
        <v>36500</v>
      </c>
      <c r="I20" s="9"/>
      <c r="J20" s="22" t="s">
        <v>17</v>
      </c>
    </row>
    <row r="21" spans="1:10" ht="126" x14ac:dyDescent="0.25">
      <c r="A21" s="17" t="s">
        <v>94</v>
      </c>
      <c r="B21" s="24" t="s">
        <v>95</v>
      </c>
      <c r="C21" s="19" t="s">
        <v>96</v>
      </c>
      <c r="D21" s="25">
        <v>45418</v>
      </c>
      <c r="E21" s="25">
        <v>45479</v>
      </c>
      <c r="F21" s="26" t="s">
        <v>97</v>
      </c>
      <c r="G21" s="21">
        <v>18000</v>
      </c>
      <c r="H21" s="21">
        <f>+G21</f>
        <v>18000</v>
      </c>
      <c r="I21" s="9"/>
      <c r="J21" s="22" t="s">
        <v>17</v>
      </c>
    </row>
    <row r="22" spans="1:10" ht="90" x14ac:dyDescent="0.25">
      <c r="A22" s="17" t="s">
        <v>57</v>
      </c>
      <c r="B22" s="24" t="s">
        <v>58</v>
      </c>
      <c r="C22" s="19" t="s">
        <v>59</v>
      </c>
      <c r="D22" s="25">
        <v>45433</v>
      </c>
      <c r="E22" s="25">
        <v>45494</v>
      </c>
      <c r="F22" s="26" t="s">
        <v>60</v>
      </c>
      <c r="G22" s="21">
        <v>18500</v>
      </c>
      <c r="H22" s="21">
        <f t="shared" si="0"/>
        <v>18500</v>
      </c>
      <c r="I22" s="9"/>
      <c r="J22" s="22" t="s">
        <v>17</v>
      </c>
    </row>
    <row r="23" spans="1:10" ht="90" x14ac:dyDescent="0.25">
      <c r="A23" s="17" t="s">
        <v>61</v>
      </c>
      <c r="B23" s="24" t="s">
        <v>62</v>
      </c>
      <c r="C23" s="19" t="s">
        <v>63</v>
      </c>
      <c r="D23" s="25">
        <v>45433</v>
      </c>
      <c r="E23" s="25">
        <v>45494</v>
      </c>
      <c r="F23" s="26" t="s">
        <v>64</v>
      </c>
      <c r="G23" s="21">
        <v>25000</v>
      </c>
      <c r="H23" s="21">
        <f t="shared" si="0"/>
        <v>25000</v>
      </c>
      <c r="I23" s="9"/>
      <c r="J23" s="22" t="s">
        <v>17</v>
      </c>
    </row>
    <row r="24" spans="1:10" ht="72" x14ac:dyDescent="0.25">
      <c r="A24" s="17" t="s">
        <v>65</v>
      </c>
      <c r="B24" s="24" t="s">
        <v>66</v>
      </c>
      <c r="C24" s="19" t="s">
        <v>67</v>
      </c>
      <c r="D24" s="25">
        <v>45439</v>
      </c>
      <c r="E24" s="25">
        <v>45500</v>
      </c>
      <c r="F24" s="26" t="s">
        <v>68</v>
      </c>
      <c r="G24" s="21">
        <v>49736.67</v>
      </c>
      <c r="H24" s="21">
        <f t="shared" si="0"/>
        <v>49736.67</v>
      </c>
      <c r="I24" s="9"/>
      <c r="J24" s="22" t="s">
        <v>17</v>
      </c>
    </row>
    <row r="25" spans="1:10" ht="108" x14ac:dyDescent="0.25">
      <c r="A25" s="17" t="s">
        <v>69</v>
      </c>
      <c r="B25" s="24" t="s">
        <v>23</v>
      </c>
      <c r="C25" s="19" t="s">
        <v>70</v>
      </c>
      <c r="D25" s="25">
        <v>45435</v>
      </c>
      <c r="E25" s="25">
        <v>45496</v>
      </c>
      <c r="F25" s="26" t="s">
        <v>71</v>
      </c>
      <c r="G25" s="21">
        <v>67534.320000000007</v>
      </c>
      <c r="H25" s="21">
        <f t="shared" si="0"/>
        <v>67534.320000000007</v>
      </c>
      <c r="I25" s="9"/>
      <c r="J25" s="22" t="s">
        <v>17</v>
      </c>
    </row>
    <row r="26" spans="1:10" ht="108" x14ac:dyDescent="0.25">
      <c r="A26" s="17" t="s">
        <v>86</v>
      </c>
      <c r="B26" s="24" t="s">
        <v>87</v>
      </c>
      <c r="C26" s="19" t="s">
        <v>88</v>
      </c>
      <c r="D26" s="25">
        <v>45420</v>
      </c>
      <c r="E26" s="25">
        <v>45481</v>
      </c>
      <c r="F26" s="26" t="s">
        <v>89</v>
      </c>
      <c r="G26" s="21">
        <v>149284.70000000001</v>
      </c>
      <c r="H26" s="21">
        <f t="shared" si="0"/>
        <v>149284.70000000001</v>
      </c>
      <c r="I26" s="9"/>
      <c r="J26" s="22" t="s">
        <v>17</v>
      </c>
    </row>
    <row r="27" spans="1:10" ht="72" x14ac:dyDescent="0.25">
      <c r="A27" s="17" t="s">
        <v>90</v>
      </c>
      <c r="B27" s="24" t="s">
        <v>91</v>
      </c>
      <c r="C27" s="19" t="s">
        <v>92</v>
      </c>
      <c r="D27" s="25">
        <v>45425</v>
      </c>
      <c r="E27" s="25">
        <v>45486</v>
      </c>
      <c r="F27" s="26" t="s">
        <v>93</v>
      </c>
      <c r="G27" s="21">
        <v>119325</v>
      </c>
      <c r="H27" s="21">
        <f t="shared" si="0"/>
        <v>119325</v>
      </c>
      <c r="I27" s="9"/>
      <c r="J27" s="22" t="s">
        <v>17</v>
      </c>
    </row>
    <row r="28" spans="1:10" ht="108" x14ac:dyDescent="0.25">
      <c r="A28" s="17" t="s">
        <v>21</v>
      </c>
      <c r="B28" s="24" t="s">
        <v>22</v>
      </c>
      <c r="C28" s="19" t="s">
        <v>31</v>
      </c>
      <c r="D28" s="25">
        <v>45429</v>
      </c>
      <c r="E28" s="25">
        <v>45490</v>
      </c>
      <c r="F28" s="26" t="s">
        <v>32</v>
      </c>
      <c r="G28" s="21">
        <v>16518.5</v>
      </c>
      <c r="H28" s="21">
        <f t="shared" si="0"/>
        <v>16518.5</v>
      </c>
      <c r="I28" s="9"/>
      <c r="J28" s="22" t="s">
        <v>17</v>
      </c>
    </row>
    <row r="29" spans="1:10" ht="108" x14ac:dyDescent="0.25">
      <c r="A29" s="17" t="s">
        <v>21</v>
      </c>
      <c r="B29" s="24" t="s">
        <v>22</v>
      </c>
      <c r="C29" s="19" t="s">
        <v>31</v>
      </c>
      <c r="D29" s="25">
        <v>45429</v>
      </c>
      <c r="E29" s="25">
        <v>45490</v>
      </c>
      <c r="F29" s="26" t="s">
        <v>33</v>
      </c>
      <c r="G29" s="21">
        <v>24072</v>
      </c>
      <c r="H29" s="21">
        <f t="shared" ref="H29:H35" si="1">+G29</f>
        <v>24072</v>
      </c>
      <c r="I29" s="9"/>
      <c r="J29" s="22" t="s">
        <v>17</v>
      </c>
    </row>
    <row r="30" spans="1:10" ht="108" x14ac:dyDescent="0.25">
      <c r="A30" s="17" t="s">
        <v>21</v>
      </c>
      <c r="B30" s="24" t="s">
        <v>22</v>
      </c>
      <c r="C30" s="19" t="s">
        <v>31</v>
      </c>
      <c r="D30" s="25">
        <v>45429</v>
      </c>
      <c r="E30" s="25">
        <v>45490</v>
      </c>
      <c r="F30" s="26" t="s">
        <v>34</v>
      </c>
      <c r="G30" s="21">
        <v>3628.01</v>
      </c>
      <c r="H30" s="21">
        <f t="shared" si="1"/>
        <v>3628.01</v>
      </c>
      <c r="I30" s="9"/>
      <c r="J30" s="22" t="s">
        <v>17</v>
      </c>
    </row>
    <row r="31" spans="1:10" ht="108" x14ac:dyDescent="0.25">
      <c r="A31" s="17" t="s">
        <v>21</v>
      </c>
      <c r="B31" s="24" t="s">
        <v>22</v>
      </c>
      <c r="C31" s="19" t="s">
        <v>31</v>
      </c>
      <c r="D31" s="25">
        <v>45429</v>
      </c>
      <c r="E31" s="25">
        <v>45490</v>
      </c>
      <c r="F31" s="26" t="s">
        <v>73</v>
      </c>
      <c r="G31" s="21">
        <v>6345</v>
      </c>
      <c r="H31" s="21">
        <f t="shared" si="1"/>
        <v>6345</v>
      </c>
      <c r="I31" s="9"/>
      <c r="J31" s="22" t="s">
        <v>17</v>
      </c>
    </row>
    <row r="32" spans="1:10" ht="108" x14ac:dyDescent="0.25">
      <c r="A32" s="17" t="s">
        <v>21</v>
      </c>
      <c r="B32" s="24" t="s">
        <v>22</v>
      </c>
      <c r="C32" s="19" t="s">
        <v>31</v>
      </c>
      <c r="D32" s="25">
        <v>45429</v>
      </c>
      <c r="E32" s="25">
        <v>45490</v>
      </c>
      <c r="F32" s="26" t="s">
        <v>72</v>
      </c>
      <c r="G32" s="21">
        <v>39240</v>
      </c>
      <c r="H32" s="21">
        <f t="shared" si="1"/>
        <v>39240</v>
      </c>
      <c r="I32" s="9"/>
      <c r="J32" s="22" t="s">
        <v>17</v>
      </c>
    </row>
    <row r="33" spans="1:10" ht="108" x14ac:dyDescent="0.25">
      <c r="A33" s="17" t="s">
        <v>21</v>
      </c>
      <c r="B33" s="24" t="s">
        <v>22</v>
      </c>
      <c r="C33" s="19" t="s">
        <v>31</v>
      </c>
      <c r="D33" s="25">
        <v>45429</v>
      </c>
      <c r="E33" s="25">
        <v>45490</v>
      </c>
      <c r="F33" s="26" t="s">
        <v>74</v>
      </c>
      <c r="G33" s="21">
        <v>12542.5</v>
      </c>
      <c r="H33" s="21">
        <f t="shared" si="1"/>
        <v>12542.5</v>
      </c>
      <c r="I33" s="9"/>
      <c r="J33" s="22" t="s">
        <v>17</v>
      </c>
    </row>
    <row r="34" spans="1:10" ht="108" x14ac:dyDescent="0.25">
      <c r="A34" s="17" t="s">
        <v>21</v>
      </c>
      <c r="B34" s="24" t="s">
        <v>22</v>
      </c>
      <c r="C34" s="19" t="s">
        <v>31</v>
      </c>
      <c r="D34" s="25">
        <v>45429</v>
      </c>
      <c r="E34" s="25">
        <v>45490</v>
      </c>
      <c r="F34" s="26" t="s">
        <v>75</v>
      </c>
      <c r="G34" s="21">
        <v>14006</v>
      </c>
      <c r="H34" s="21">
        <f t="shared" si="1"/>
        <v>14006</v>
      </c>
      <c r="I34" s="9"/>
      <c r="J34" s="22" t="s">
        <v>17</v>
      </c>
    </row>
    <row r="35" spans="1:10" ht="90" x14ac:dyDescent="0.25">
      <c r="A35" s="17" t="s">
        <v>76</v>
      </c>
      <c r="B35" s="24" t="s">
        <v>77</v>
      </c>
      <c r="C35" s="19" t="s">
        <v>78</v>
      </c>
      <c r="D35" s="25">
        <v>45419</v>
      </c>
      <c r="E35" s="25">
        <v>45480</v>
      </c>
      <c r="F35" s="26" t="s">
        <v>79</v>
      </c>
      <c r="G35" s="21">
        <v>7670</v>
      </c>
      <c r="H35" s="21">
        <f t="shared" si="1"/>
        <v>7670</v>
      </c>
      <c r="I35" s="21"/>
      <c r="J35" s="22" t="s">
        <v>17</v>
      </c>
    </row>
    <row r="36" spans="1:10" ht="90" x14ac:dyDescent="0.25">
      <c r="A36" s="17" t="s">
        <v>76</v>
      </c>
      <c r="B36" s="24" t="s">
        <v>77</v>
      </c>
      <c r="C36" s="19" t="s">
        <v>78</v>
      </c>
      <c r="D36" s="25">
        <v>45419</v>
      </c>
      <c r="E36" s="25">
        <v>45480</v>
      </c>
      <c r="F36" s="26" t="s">
        <v>80</v>
      </c>
      <c r="G36" s="21">
        <v>9440</v>
      </c>
      <c r="H36" s="21">
        <f t="shared" ref="H36:H37" si="2">+G36</f>
        <v>9440</v>
      </c>
      <c r="I36" s="21"/>
      <c r="J36" s="22" t="s">
        <v>17</v>
      </c>
    </row>
    <row r="37" spans="1:10" ht="90" x14ac:dyDescent="0.25">
      <c r="A37" s="17" t="s">
        <v>76</v>
      </c>
      <c r="B37" s="24" t="s">
        <v>77</v>
      </c>
      <c r="C37" s="19" t="s">
        <v>78</v>
      </c>
      <c r="D37" s="25">
        <v>45419</v>
      </c>
      <c r="E37" s="25">
        <v>45480</v>
      </c>
      <c r="F37" s="26" t="s">
        <v>81</v>
      </c>
      <c r="G37" s="21">
        <v>5900</v>
      </c>
      <c r="H37" s="21">
        <f t="shared" si="2"/>
        <v>5900</v>
      </c>
      <c r="I37" s="21"/>
      <c r="J37" s="22" t="s">
        <v>17</v>
      </c>
    </row>
    <row r="38" spans="1:10" ht="129" customHeight="1" x14ac:dyDescent="0.25">
      <c r="A38" s="17" t="s">
        <v>19</v>
      </c>
      <c r="B38" s="24" t="s">
        <v>20</v>
      </c>
      <c r="C38" s="19" t="s">
        <v>29</v>
      </c>
      <c r="D38" s="25">
        <v>45434</v>
      </c>
      <c r="E38" s="25">
        <v>45495</v>
      </c>
      <c r="F38" s="26" t="s">
        <v>30</v>
      </c>
      <c r="G38" s="21">
        <v>96175.9</v>
      </c>
      <c r="H38" s="21">
        <f t="shared" ref="H38" si="3">+G38</f>
        <v>96175.9</v>
      </c>
      <c r="I38" s="21"/>
      <c r="J38" s="22" t="s">
        <v>17</v>
      </c>
    </row>
    <row r="39" spans="1:10" ht="51" customHeight="1" x14ac:dyDescent="0.25">
      <c r="A39" s="28" t="s">
        <v>16</v>
      </c>
      <c r="B39" s="29"/>
      <c r="C39" s="29"/>
      <c r="D39" s="29"/>
      <c r="E39" s="29"/>
      <c r="F39" s="29"/>
      <c r="G39" s="30">
        <f>SUM(G10:G38)</f>
        <v>2075683.5599999998</v>
      </c>
      <c r="H39" s="30">
        <f>SUM(H10:H38)</f>
        <v>2075683.5599999998</v>
      </c>
      <c r="I39" s="30">
        <f>SUM(I10:I38)</f>
        <v>0</v>
      </c>
      <c r="J39" s="29"/>
    </row>
    <row r="40" spans="1:10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2" t="s">
        <v>10</v>
      </c>
      <c r="E43" s="13"/>
      <c r="F43" s="13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2" t="s">
        <v>18</v>
      </c>
      <c r="E44" s="13"/>
      <c r="F44" s="13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27" t="s">
        <v>11</v>
      </c>
      <c r="E45" s="13"/>
      <c r="F45" s="13"/>
      <c r="G45" s="13"/>
      <c r="H45" s="13"/>
      <c r="I45" s="13"/>
      <c r="J45" s="13"/>
    </row>
    <row r="46" spans="1:10" ht="30.75" x14ac:dyDescent="0.45">
      <c r="D46" s="1"/>
      <c r="E46" s="1"/>
    </row>
    <row r="78" spans="6:12" ht="15.75" x14ac:dyDescent="0.25">
      <c r="F78" s="6"/>
      <c r="G78" s="6"/>
      <c r="H78" s="6"/>
      <c r="I78" s="6"/>
      <c r="J78" s="6"/>
      <c r="K78" s="7"/>
      <c r="L78" s="6"/>
    </row>
    <row r="79" spans="6:12" ht="15.75" x14ac:dyDescent="0.25">
      <c r="F79" s="31"/>
      <c r="G79" s="31"/>
      <c r="H79" s="31"/>
      <c r="I79" s="31"/>
      <c r="J79" s="31"/>
      <c r="K79" s="31"/>
      <c r="L79" s="31"/>
    </row>
    <row r="80" spans="6:12" ht="15.75" x14ac:dyDescent="0.25">
      <c r="F80" s="31"/>
      <c r="G80" s="31"/>
      <c r="H80" s="31"/>
      <c r="I80" s="31"/>
      <c r="J80" s="31"/>
      <c r="K80" s="31"/>
      <c r="L80" s="31"/>
    </row>
    <row r="81" spans="6:12" ht="15.75" x14ac:dyDescent="0.25">
      <c r="F81" s="31"/>
      <c r="G81" s="31"/>
      <c r="H81" s="31"/>
      <c r="I81" s="31"/>
      <c r="J81" s="31"/>
      <c r="K81" s="31"/>
      <c r="L81" s="31"/>
    </row>
    <row r="82" spans="6:12" ht="15.75" x14ac:dyDescent="0.25">
      <c r="F82" s="31"/>
      <c r="G82" s="31"/>
      <c r="H82" s="31"/>
      <c r="I82" s="31"/>
      <c r="J82" s="31"/>
      <c r="K82" s="31"/>
      <c r="L82" s="31"/>
    </row>
    <row r="83" spans="6:12" ht="15.75" x14ac:dyDescent="0.25">
      <c r="F83" s="8"/>
      <c r="G83" s="6"/>
      <c r="H83" s="6"/>
      <c r="I83" s="6"/>
      <c r="J83" s="6"/>
      <c r="K83" s="7"/>
      <c r="L83" s="6"/>
    </row>
    <row r="84" spans="6:12" ht="15.75" x14ac:dyDescent="0.25">
      <c r="F84" s="8"/>
      <c r="G84" s="6"/>
      <c r="H84" s="6"/>
      <c r="I84" s="6"/>
      <c r="J84" s="6"/>
      <c r="K84" s="7"/>
      <c r="L84" s="6"/>
    </row>
    <row r="85" spans="6:12" ht="15.75" x14ac:dyDescent="0.25">
      <c r="F85" s="6"/>
      <c r="G85" s="6"/>
      <c r="H85" s="6"/>
      <c r="I85" s="6"/>
      <c r="J85" s="6"/>
      <c r="K85" s="6"/>
      <c r="L85" s="6"/>
    </row>
    <row r="86" spans="6:12" ht="15.75" x14ac:dyDescent="0.25">
      <c r="F86" s="9"/>
      <c r="G86" s="9"/>
      <c r="H86" s="9"/>
      <c r="I86" s="9"/>
      <c r="J86" s="9"/>
      <c r="K86" s="9"/>
      <c r="L86" s="9"/>
    </row>
    <row r="87" spans="6:12" ht="18" x14ac:dyDescent="0.25">
      <c r="F87" s="17"/>
      <c r="G87" s="18"/>
      <c r="H87" s="19"/>
      <c r="I87" s="23"/>
      <c r="J87" s="20"/>
      <c r="K87" s="17"/>
      <c r="L87" s="21"/>
    </row>
    <row r="88" spans="6:12" ht="18" x14ac:dyDescent="0.25">
      <c r="F88" s="17"/>
      <c r="G88" s="18"/>
      <c r="H88" s="19"/>
      <c r="I88" s="20"/>
      <c r="J88" s="20"/>
      <c r="K88" s="17"/>
      <c r="L88" s="21"/>
    </row>
    <row r="89" spans="6:12" ht="18" x14ac:dyDescent="0.25">
      <c r="F89" s="17"/>
      <c r="G89" s="18"/>
      <c r="H89" s="19"/>
      <c r="I89" s="20"/>
      <c r="J89" s="20"/>
      <c r="K89" s="17"/>
      <c r="L89" s="21"/>
    </row>
    <row r="90" spans="6:12" ht="18" x14ac:dyDescent="0.25">
      <c r="F90" s="17"/>
      <c r="G90" s="18"/>
      <c r="H90" s="19"/>
      <c r="I90" s="20"/>
      <c r="J90" s="20"/>
      <c r="K90" s="17"/>
      <c r="L90" s="21"/>
    </row>
    <row r="91" spans="6:12" ht="18" x14ac:dyDescent="0.25">
      <c r="F91" s="17"/>
      <c r="G91" s="18"/>
      <c r="H91" s="19"/>
      <c r="I91" s="20"/>
      <c r="J91" s="20"/>
      <c r="K91" s="17"/>
      <c r="L91" s="21"/>
    </row>
    <row r="92" spans="6:12" ht="18" x14ac:dyDescent="0.25">
      <c r="F92" s="17"/>
      <c r="G92" s="18"/>
      <c r="H92" s="19"/>
      <c r="I92" s="20"/>
      <c r="J92" s="20"/>
      <c r="K92" s="17"/>
      <c r="L92" s="21"/>
    </row>
    <row r="93" spans="6:12" ht="18" x14ac:dyDescent="0.25">
      <c r="F93" s="17"/>
      <c r="G93" s="18"/>
      <c r="H93" s="19"/>
      <c r="I93" s="20"/>
      <c r="J93" s="20"/>
      <c r="K93" s="17"/>
      <c r="L93" s="21"/>
    </row>
    <row r="94" spans="6:12" ht="18" x14ac:dyDescent="0.25">
      <c r="F94" s="17"/>
      <c r="G94" s="18"/>
      <c r="H94" s="19"/>
      <c r="I94" s="20"/>
      <c r="J94" s="20"/>
      <c r="K94" s="17"/>
      <c r="L94" s="21"/>
    </row>
    <row r="95" spans="6:12" ht="18" x14ac:dyDescent="0.25">
      <c r="F95" s="17"/>
      <c r="G95" s="18"/>
      <c r="H95" s="19"/>
      <c r="I95" s="20"/>
      <c r="J95" s="20"/>
      <c r="K95" s="17"/>
      <c r="L95" s="21"/>
    </row>
    <row r="96" spans="6:12" ht="18" x14ac:dyDescent="0.25">
      <c r="F96" s="17"/>
      <c r="G96" s="18"/>
      <c r="H96" s="19"/>
      <c r="I96" s="20"/>
      <c r="J96" s="20"/>
      <c r="K96" s="17"/>
      <c r="L96" s="21"/>
    </row>
    <row r="97" spans="6:12" ht="18" x14ac:dyDescent="0.25">
      <c r="F97" s="17"/>
      <c r="G97" s="18"/>
      <c r="H97" s="19"/>
      <c r="I97" s="20"/>
      <c r="J97" s="20"/>
      <c r="K97" s="17"/>
      <c r="L97" s="21"/>
    </row>
    <row r="98" spans="6:12" ht="18" x14ac:dyDescent="0.25">
      <c r="F98" s="17"/>
      <c r="G98" s="18"/>
      <c r="H98" s="19"/>
      <c r="I98" s="20"/>
      <c r="J98" s="20"/>
      <c r="K98" s="17"/>
      <c r="L98" s="21"/>
    </row>
    <row r="99" spans="6:12" ht="18" x14ac:dyDescent="0.25">
      <c r="F99" s="17"/>
      <c r="G99" s="18"/>
      <c r="H99" s="19"/>
      <c r="I99" s="23"/>
      <c r="J99" s="20"/>
      <c r="K99" s="17"/>
      <c r="L99" s="21"/>
    </row>
    <row r="100" spans="6:12" ht="18" x14ac:dyDescent="0.25">
      <c r="F100" s="17"/>
      <c r="G100" s="18"/>
      <c r="H100" s="19"/>
      <c r="I100" s="23"/>
      <c r="J100" s="20"/>
      <c r="K100" s="17"/>
      <c r="L100" s="21"/>
    </row>
    <row r="101" spans="6:12" ht="18" x14ac:dyDescent="0.25">
      <c r="F101" s="17"/>
      <c r="G101" s="18"/>
      <c r="H101" s="19"/>
      <c r="I101" s="23"/>
      <c r="J101" s="20"/>
      <c r="K101" s="17"/>
      <c r="L101" s="21"/>
    </row>
    <row r="102" spans="6:12" ht="18" x14ac:dyDescent="0.25">
      <c r="F102" s="17"/>
      <c r="G102" s="18"/>
      <c r="H102" s="19"/>
      <c r="I102" s="23"/>
      <c r="J102" s="20"/>
      <c r="K102" s="17"/>
      <c r="L102" s="21"/>
    </row>
    <row r="103" spans="6:12" ht="18" x14ac:dyDescent="0.25">
      <c r="F103" s="17"/>
      <c r="G103" s="18"/>
      <c r="H103" s="19"/>
      <c r="I103" s="23"/>
      <c r="J103" s="20"/>
      <c r="K103" s="17"/>
      <c r="L103" s="21"/>
    </row>
    <row r="104" spans="6:12" ht="18" x14ac:dyDescent="0.25">
      <c r="F104" s="17"/>
      <c r="G104" s="18"/>
      <c r="H104" s="19"/>
      <c r="I104" s="23"/>
      <c r="J104" s="20"/>
      <c r="K104" s="17"/>
      <c r="L104" s="21"/>
    </row>
    <row r="105" spans="6:12" ht="18" x14ac:dyDescent="0.25">
      <c r="F105" s="17"/>
      <c r="G105" s="18"/>
      <c r="H105" s="19"/>
      <c r="I105" s="23"/>
      <c r="J105" s="20"/>
      <c r="K105" s="17"/>
      <c r="L105" s="21"/>
    </row>
    <row r="106" spans="6:12" ht="18" x14ac:dyDescent="0.25">
      <c r="F106" s="17"/>
      <c r="G106" s="18"/>
      <c r="H106" s="19"/>
      <c r="I106" s="23"/>
      <c r="J106" s="20"/>
      <c r="K106" s="17"/>
      <c r="L106" s="21"/>
    </row>
    <row r="107" spans="6:12" ht="18" x14ac:dyDescent="0.25">
      <c r="F107" s="17"/>
      <c r="G107" s="18"/>
      <c r="H107" s="19"/>
      <c r="I107" s="23"/>
      <c r="J107" s="20"/>
      <c r="K107" s="17"/>
      <c r="L107" s="21"/>
    </row>
    <row r="108" spans="6:12" ht="18" x14ac:dyDescent="0.25">
      <c r="F108" s="17"/>
      <c r="G108" s="18"/>
      <c r="H108" s="19"/>
      <c r="I108" s="23"/>
      <c r="J108" s="20"/>
      <c r="K108" s="17"/>
      <c r="L108" s="21"/>
    </row>
    <row r="109" spans="6:12" ht="18" x14ac:dyDescent="0.25">
      <c r="F109" s="17"/>
      <c r="G109" s="18"/>
      <c r="H109" s="19"/>
      <c r="I109" s="23"/>
      <c r="J109" s="20"/>
      <c r="K109" s="17"/>
      <c r="L109" s="21"/>
    </row>
    <row r="110" spans="6:12" ht="18" x14ac:dyDescent="0.25">
      <c r="F110" s="17"/>
      <c r="G110" s="18"/>
      <c r="H110" s="19"/>
      <c r="I110" s="23"/>
      <c r="J110" s="20"/>
      <c r="K110" s="17"/>
      <c r="L110" s="21"/>
    </row>
    <row r="111" spans="6:12" ht="18" x14ac:dyDescent="0.25">
      <c r="F111" s="17"/>
      <c r="G111" s="18"/>
      <c r="H111" s="19"/>
      <c r="I111" s="20"/>
      <c r="J111" s="20"/>
      <c r="K111" s="17"/>
      <c r="L111" s="21"/>
    </row>
    <row r="112" spans="6:12" ht="18" x14ac:dyDescent="0.25">
      <c r="F112" s="17"/>
      <c r="G112" s="18"/>
      <c r="H112" s="19"/>
      <c r="I112" s="20"/>
      <c r="J112" s="20"/>
      <c r="K112" s="17"/>
      <c r="L112" s="21"/>
    </row>
    <row r="113" spans="6:12" ht="18" x14ac:dyDescent="0.25">
      <c r="F113" s="17"/>
      <c r="G113" s="18"/>
      <c r="H113" s="19"/>
      <c r="I113" s="23"/>
      <c r="J113" s="20"/>
      <c r="K113" s="17"/>
      <c r="L113" s="21"/>
    </row>
    <row r="114" spans="6:12" ht="18" x14ac:dyDescent="0.25">
      <c r="F114" s="17"/>
      <c r="G114" s="18"/>
      <c r="H114" s="19"/>
      <c r="I114" s="23"/>
      <c r="J114" s="20"/>
      <c r="K114" s="17"/>
      <c r="L114" s="21"/>
    </row>
    <row r="115" spans="6:12" ht="18" x14ac:dyDescent="0.25">
      <c r="F115" s="17"/>
      <c r="G115" s="18"/>
      <c r="H115" s="19"/>
      <c r="I115" s="23"/>
      <c r="J115" s="20"/>
      <c r="K115" s="17"/>
      <c r="L115" s="21"/>
    </row>
    <row r="116" spans="6:12" ht="18" x14ac:dyDescent="0.25">
      <c r="F116" s="17"/>
      <c r="G116" s="18"/>
      <c r="H116" s="19"/>
      <c r="I116" s="23"/>
      <c r="J116" s="20"/>
      <c r="K116" s="17"/>
      <c r="L116" s="21"/>
    </row>
    <row r="117" spans="6:12" ht="18" x14ac:dyDescent="0.25">
      <c r="F117" s="17"/>
      <c r="G117" s="18"/>
      <c r="H117" s="19"/>
      <c r="I117" s="23"/>
      <c r="J117" s="20"/>
      <c r="K117" s="17"/>
      <c r="L117" s="21"/>
    </row>
    <row r="118" spans="6:12" ht="18" x14ac:dyDescent="0.25">
      <c r="F118" s="17"/>
      <c r="G118" s="18"/>
      <c r="H118" s="19"/>
      <c r="I118" s="23"/>
      <c r="J118" s="20"/>
      <c r="K118" s="17"/>
      <c r="L118" s="21"/>
    </row>
    <row r="119" spans="6:12" ht="18" x14ac:dyDescent="0.25">
      <c r="F119" s="17"/>
      <c r="G119" s="18"/>
      <c r="H119" s="19"/>
      <c r="I119" s="23"/>
      <c r="J119" s="20"/>
      <c r="K119" s="17"/>
      <c r="L119" s="21"/>
    </row>
    <row r="120" spans="6:12" ht="18" x14ac:dyDescent="0.25">
      <c r="F120" s="17"/>
      <c r="G120" s="18"/>
      <c r="H120" s="19"/>
      <c r="I120" s="23"/>
      <c r="J120" s="20"/>
      <c r="K120" s="17"/>
      <c r="L120" s="21"/>
    </row>
    <row r="121" spans="6:12" ht="18" x14ac:dyDescent="0.25">
      <c r="F121" s="17"/>
      <c r="G121" s="18"/>
      <c r="H121" s="19"/>
      <c r="I121" s="23"/>
      <c r="J121" s="20"/>
      <c r="K121" s="17"/>
      <c r="L121" s="21"/>
    </row>
    <row r="122" spans="6:12" x14ac:dyDescent="0.25">
      <c r="F122" s="15"/>
      <c r="G122" s="14"/>
      <c r="H122" s="14"/>
      <c r="I122" s="14"/>
      <c r="J122" s="14"/>
      <c r="K122" s="14"/>
      <c r="L122" s="16"/>
    </row>
    <row r="126" spans="6:12" ht="21" x14ac:dyDescent="0.35">
      <c r="I126" s="2"/>
      <c r="J126" s="5"/>
      <c r="K126" s="5"/>
    </row>
    <row r="127" spans="6:12" ht="21" x14ac:dyDescent="0.35">
      <c r="I127" s="2"/>
      <c r="J127" s="5"/>
      <c r="K127" s="5"/>
    </row>
    <row r="128" spans="6:12" ht="21" x14ac:dyDescent="0.35">
      <c r="I128" s="4"/>
      <c r="J128" s="3"/>
      <c r="K128" s="3"/>
    </row>
  </sheetData>
  <mergeCells count="8">
    <mergeCell ref="F81:L81"/>
    <mergeCell ref="F82:L82"/>
    <mergeCell ref="A2:J2"/>
    <mergeCell ref="A3:J3"/>
    <mergeCell ref="A4:J4"/>
    <mergeCell ref="A5:J5"/>
    <mergeCell ref="F79:L79"/>
    <mergeCell ref="F80:L80"/>
  </mergeCells>
  <pageMargins left="0.25" right="0.25" top="0.75" bottom="0.75" header="0.3" footer="0.3"/>
  <pageSetup paperSize="9" scale="45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PAGO MAYO 2024</vt:lpstr>
      <vt:lpstr>'RELACION DE PAGO MAYO 2024'!Títulos_a_imprimir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Elvis Emilio Vasquez Suarez</cp:lastModifiedBy>
  <cp:lastPrinted>2024-06-10T14:16:52Z</cp:lastPrinted>
  <dcterms:created xsi:type="dcterms:W3CDTF">2017-08-14T18:12:46Z</dcterms:created>
  <dcterms:modified xsi:type="dcterms:W3CDTF">2024-06-10T14:20:18Z</dcterms:modified>
</cp:coreProperties>
</file>