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quirozj_coraapplata_gob_do/Documents/Escritorio/PAGINA NUEVA/COMPRAS Y CONTRATACIONES/Estado de Cuenta de Suplidores/Enero/"/>
    </mc:Choice>
  </mc:AlternateContent>
  <xr:revisionPtr revIDLastSave="0" documentId="8_{C4F26CAC-A4B8-4BD1-90D3-D2EF785D90A4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RELACION DE PAGO ENERO 2024" sheetId="70" r:id="rId1"/>
  </sheets>
  <definedNames>
    <definedName name="_xlnm._FilterDatabase" localSheetId="0" hidden="1">'RELACION DE PAGO ENERO 2024'!#REF!</definedName>
    <definedName name="_xlnm.Print_Titles" localSheetId="0">'RELACION DE PAGO ENERO 2024'!$1:$9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70" l="1"/>
  <c r="H26" i="70"/>
  <c r="H25" i="70"/>
  <c r="H24" i="70"/>
  <c r="H23" i="70"/>
  <c r="H30" i="70"/>
  <c r="H19" i="70"/>
  <c r="H18" i="70"/>
  <c r="I17" i="70"/>
  <c r="I16" i="70"/>
  <c r="I15" i="70"/>
  <c r="I14" i="70"/>
  <c r="I13" i="70"/>
  <c r="I12" i="70"/>
  <c r="I11" i="70"/>
  <c r="I10" i="70"/>
  <c r="G36" i="70"/>
  <c r="H35" i="70"/>
  <c r="H34" i="70"/>
  <c r="H32" i="70"/>
  <c r="H31" i="70"/>
  <c r="H29" i="70"/>
  <c r="H28" i="70"/>
  <c r="H22" i="70"/>
  <c r="H21" i="70"/>
  <c r="H20" i="70"/>
  <c r="I36" i="70" l="1"/>
  <c r="H36" i="70"/>
</calcChain>
</file>

<file path=xl/sharedStrings.xml><?xml version="1.0" encoding="utf-8"?>
<sst xmlns="http://schemas.openxmlformats.org/spreadsheetml/2006/main" count="149" uniqueCount="100">
  <si>
    <t xml:space="preserve">PROVEEDOR </t>
  </si>
  <si>
    <t>RNC</t>
  </si>
  <si>
    <t xml:space="preserve">DESCRIPCION </t>
  </si>
  <si>
    <t>FECHA FACTURA</t>
  </si>
  <si>
    <t xml:space="preserve">NO. DE FACTURA </t>
  </si>
  <si>
    <t>MONTO</t>
  </si>
  <si>
    <t xml:space="preserve">CORPORACION DE ACUEDUCTOS Y ALCANTARILLADOS DE PUERTO PLATA </t>
  </si>
  <si>
    <t>(CORAAPPLATA)</t>
  </si>
  <si>
    <t>FECHA LIMITE</t>
  </si>
  <si>
    <t xml:space="preserve"> </t>
  </si>
  <si>
    <t>______________________________________</t>
  </si>
  <si>
    <t xml:space="preserve">                                         ENC. DIV. CONTABILIDAD </t>
  </si>
  <si>
    <t>Monto Pagado a La fecha</t>
  </si>
  <si>
    <t>Monto Pendiente</t>
  </si>
  <si>
    <t>Estado</t>
  </si>
  <si>
    <t>RELACION DE PAGO A  PROVEEDORES</t>
  </si>
  <si>
    <t>TOTAL</t>
  </si>
  <si>
    <t>DISTRIBUIDORA UNIVERSAL</t>
  </si>
  <si>
    <t>B1500000034</t>
  </si>
  <si>
    <t>03700579273</t>
  </si>
  <si>
    <t>Completado</t>
  </si>
  <si>
    <t>03700203890</t>
  </si>
  <si>
    <t>LOPEZ TEJADA FOOD SERVICE SRL</t>
  </si>
  <si>
    <t>132027272</t>
  </si>
  <si>
    <t>IMPRESOS LAGOMBRA GOMEZ SRL</t>
  </si>
  <si>
    <t xml:space="preserve">Pendiente </t>
  </si>
  <si>
    <t xml:space="preserve">     DIANA POLANCO GONZALEZ </t>
  </si>
  <si>
    <t>REYES &amp; MATINEZ SRL</t>
  </si>
  <si>
    <t>B1500000339</t>
  </si>
  <si>
    <t>PEDRO JULIO REYES  ENCARNACION</t>
  </si>
  <si>
    <t>RADHAMES MARCELO DE LA CRUZ</t>
  </si>
  <si>
    <t>LA MESA 7 S.R.L</t>
  </si>
  <si>
    <t>131644163</t>
  </si>
  <si>
    <t>SERVICIO DE ALMUERZO,CENA ,JUGO,DELIVERY PARA PERSONAL QUE ESTA TRABAJANDO EN LOS PROCESOS DE COMPRA Y CONTRATACIONES Y LA DIFERENTES BRIGADAS QUE TRABAJARON EN HORARIOS CORRIDOS</t>
  </si>
  <si>
    <t>CORRESPONDIENTE AL MES DE ENERO AÑO 2024</t>
  </si>
  <si>
    <t>MAET INNOVATION TEAM SRL</t>
  </si>
  <si>
    <t>131-47582.5</t>
  </si>
  <si>
    <t>SERVICIO PARA REPARACION DE FRENO DIFERENCIAL ELECTRICO,PLATA DE TRATAMIENTO LOS CIRUELOS MONTELLANO</t>
  </si>
  <si>
    <t>PEREZ CEBALLOS &amp; ASOC., S.R.L</t>
  </si>
  <si>
    <t>105-05671-2</t>
  </si>
  <si>
    <t>B1500001864</t>
  </si>
  <si>
    <t>GARCIA Y LLERANDI.S.A.S</t>
  </si>
  <si>
    <t>ADQUISICION DE COMPASAL CPS21 CARRETERA,PARA INSTALAR EN EL CAMION F-40 ASIGNADO AGUA POTABLE</t>
  </si>
  <si>
    <t>B150001999</t>
  </si>
  <si>
    <t>101-00231-1</t>
  </si>
  <si>
    <t>ADQUISICION DE BOMBA PARA ESTACION DE BOMBEO ACUEDUCTO QUEBRADA HONDA</t>
  </si>
  <si>
    <t>105-00149-7</t>
  </si>
  <si>
    <t>ADQUISICION DE TELA GALVANIZADA METAL 3/4X3/4 C-18,PARA OBRA DE TOMAS DE MADRE VIEJA</t>
  </si>
  <si>
    <t>B1500002266</t>
  </si>
  <si>
    <t>101-04190-2</t>
  </si>
  <si>
    <t>ALQUILER DE EQUIPO DE COMPUTACION CORRESPONDIENTE A ENERO 2024</t>
  </si>
  <si>
    <t>B1500004053</t>
  </si>
  <si>
    <t>B1500004054</t>
  </si>
  <si>
    <t>131-24693-1</t>
  </si>
  <si>
    <t>ADQUISICION DE BLOCK DE NOTA CON MEDIDA 4X4 C/U Y TALONARIO TIMBRADO FULL COLOR MOTIVO DIA DEL SERVIDOR PUBLICO</t>
  </si>
  <si>
    <t>B1500000379</t>
  </si>
  <si>
    <t>B1500000385</t>
  </si>
  <si>
    <t>JEAN CORY  NAY LOPEZ LOPEZ</t>
  </si>
  <si>
    <t>037-0119421-3</t>
  </si>
  <si>
    <t>SERVICIO DESCONEXION Y CONEXIÓN DE TANSFORMADOR DE 25KVA Y SERVICIO DE REPARACION CABLE URD EN EL EDIFICIO CORAAPPLATA</t>
  </si>
  <si>
    <t>B1100000433</t>
  </si>
  <si>
    <t>NEURY PARRA MARTE</t>
  </si>
  <si>
    <t>039-0020331-0</t>
  </si>
  <si>
    <t>SERVICIO PARA OPERAR RETRO EXCAVADORA ,UTILIZADA PARA EXTRAER VALVULA DE 24 EN LOS CIRUELOS MONTELLANO Y REPARACION DE AVERIAS EN URB. CERRO VERDE Y DIRGO BORDAS</t>
  </si>
  <si>
    <t>B1100000606</t>
  </si>
  <si>
    <t>SERVICIO DE ALMUERZO,JUGO,REFRIGERIO,DELIVERY, PARA PERSONAL QUE ESTAN TRABAJANDO EN LOS PROCESOS DE COMPRA Y CONTRATACIONES Y PERSONAL QUE ESTUVO PARTICIPANDO EN REUNION</t>
  </si>
  <si>
    <t>B1500000407</t>
  </si>
  <si>
    <t>B1500000408</t>
  </si>
  <si>
    <t>B1500000409</t>
  </si>
  <si>
    <t>B1500000410</t>
  </si>
  <si>
    <t>B1500000411</t>
  </si>
  <si>
    <t>B1500000412</t>
  </si>
  <si>
    <t>SERVICIO DE PERITAJE EN LOS PROCESOS DE COMPRA Y CONTRATACIONES LOS DIAS 07,08,11 Y 12 DE DICIEMBRE  DEL AÑO 2023</t>
  </si>
  <si>
    <t>SERVICIO DE PERITAJE EN LOS PROCESOS DE COMPRA Y CONTRATACIONES LOS DIAS 30 DE NOVIEMBRE 2023 Y 01,04,07,08,11 Y 12 DE DICIEMBRE 2023</t>
  </si>
  <si>
    <t>B1500000023</t>
  </si>
  <si>
    <t>ELENA WIGBERTA ABREU RIVERO</t>
  </si>
  <si>
    <t>037-0003525-0</t>
  </si>
  <si>
    <t>SERVICIO POR ARREGLO  DE UNA CORONA FUNEBRE, PARA LA FINADO LUZ ELADIA CID</t>
  </si>
  <si>
    <t>B1500001000</t>
  </si>
  <si>
    <t>WINSTON CEPEDA UNIFORMES EIR</t>
  </si>
  <si>
    <t>131-49935-1</t>
  </si>
  <si>
    <t>CONFECCION DE UNIFORME PARA EMPLEADOS DE LA INSTITUCION</t>
  </si>
  <si>
    <t>B1500000148</t>
  </si>
  <si>
    <t>GABRIEL HENRIQUE GARCIA</t>
  </si>
  <si>
    <t>224-0076063-7</t>
  </si>
  <si>
    <t>SERVICIO DE AYUDANTE EN LA BRIGADA DE AGUA POTABLE  PARA MINI-PROYECTO LOS CUALES FUERON REALIZADO DESDE 01/12/23 HASTA 27/12/23</t>
  </si>
  <si>
    <t>B1100000604</t>
  </si>
  <si>
    <t>JARLIN A. DE LA CRUZ CASTILLO</t>
  </si>
  <si>
    <t>402-1953958-8</t>
  </si>
  <si>
    <t>RAFELIN DE CASTRO DE LA CRUZ</t>
  </si>
  <si>
    <t>402-2405532-3</t>
  </si>
  <si>
    <t>SERVICIO DE AYUDANTE EN LA BRIGADA DE ALBAÑILERIA,LOS CUALES FUERON REALIZADO DESDE 04/12/2023 HASTA 29/12/2023</t>
  </si>
  <si>
    <t>B1100000605</t>
  </si>
  <si>
    <t>LEANDRO ARTURO ALCANTARA DIAZ</t>
  </si>
  <si>
    <t>037-0091983-4</t>
  </si>
  <si>
    <t>MECANIZACION DE EJE,120 FABRICACION DE CASQUILLO DE BRONCE 111/16 Y 21/2,TORNILLO PARA ENSABLE DE BOMBA,RETIFICACION DE BOMBA Y DESARME DE BOMBA PINTURA Y ENSABLE</t>
  </si>
  <si>
    <t>B1500000045</t>
  </si>
  <si>
    <t>SERVICIO DE ALMUERZO,JUGO,CENA Y DELIVERY,PARA LAS BRIGADAS QUE ESTUVIERON TRABAJANDO EN HORARIOS CORRIDOS Y PARA PERSONAL QUE ESTUVO TRABAJANDO EN LOS PROCESOS DE COMPRA Y CONTRATACIONES</t>
  </si>
  <si>
    <t>B1500000137</t>
  </si>
  <si>
    <t>B1500000138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</si>
</sst>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4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39" fontId="2" fillId="2" borderId="1" xfId="0" applyNumberFormat="1" applyFont="1" applyFill="1" applyBorder="1" applyAlignment="1">
      <alignment wrapText="1"/>
    </xf>
    <xf numFmtId="0" fontId="3" fillId="2" borderId="0" xfId="0" applyFont="1" applyFill="1"/>
    <xf numFmtId="0" fontId="4" fillId="2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2" borderId="0" xfId="0" applyFont="1" applyFill="1"/>
    <xf numFmtId="0" fontId="7" fillId="2" borderId="0" xfId="0" applyFont="1" applyFill="1"/>
    <xf numFmtId="0" fontId="0" fillId="0" borderId="1" xfId="0" applyBorder="1"/>
    <xf numFmtId="0" fontId="1" fillId="0" borderId="1" xfId="0" applyFont="1" applyBorder="1"/>
    <xf numFmtId="39" fontId="1" fillId="0" borderId="1" xfId="0" applyNumberFormat="1" applyFont="1" applyBorder="1"/>
    <xf numFmtId="0" fontId="11" fillId="2" borderId="1" xfId="0" applyFont="1" applyFill="1" applyBorder="1" applyAlignment="1">
      <alignment wrapText="1"/>
    </xf>
    <xf numFmtId="49" fontId="11" fillId="2" borderId="1" xfId="0" applyNumberFormat="1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left" wrapText="1"/>
    </xf>
    <xf numFmtId="14" fontId="11" fillId="2" borderId="1" xfId="0" applyNumberFormat="1" applyFont="1" applyFill="1" applyBorder="1" applyAlignment="1">
      <alignment wrapText="1"/>
    </xf>
    <xf numFmtId="39" fontId="11" fillId="2" borderId="1" xfId="0" applyNumberFormat="1" applyFont="1" applyFill="1" applyBorder="1" applyAlignment="1">
      <alignment wrapText="1"/>
    </xf>
    <xf numFmtId="0" fontId="8" fillId="2" borderId="1" xfId="0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right" wrapText="1"/>
    </xf>
    <xf numFmtId="49" fontId="11" fillId="2" borderId="1" xfId="0" applyNumberFormat="1" applyFont="1" applyFill="1" applyBorder="1" applyAlignment="1">
      <alignment horizontal="center" wrapText="1"/>
    </xf>
    <xf numFmtId="14" fontId="11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8" fillId="2" borderId="1" xfId="0" applyFont="1" applyFill="1" applyBorder="1"/>
    <xf numFmtId="0" fontId="7" fillId="2" borderId="1" xfId="0" applyFont="1" applyFill="1" applyBorder="1"/>
    <xf numFmtId="39" fontId="8" fillId="2" borderId="1" xfId="0" applyNumberFormat="1" applyFont="1" applyFill="1" applyBorder="1"/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346365</xdr:colOff>
      <xdr:row>1</xdr:row>
      <xdr:rowOff>0</xdr:rowOff>
    </xdr:from>
    <xdr:to>
      <xdr:col>0</xdr:col>
      <xdr:colOff>1874274</xdr:colOff>
      <xdr:row>8</xdr:row>
      <xdr:rowOff>1489</xdr:rowOff>
    </xdr:to>
    <xdr:pic>
      <xdr:nvPicPr>
        <xdr:cNvPr id="2" name="Picture 1106">
          <a:extLst>
            <a:ext uri="{FF2B5EF4-FFF2-40B4-BE49-F238E27FC236}">
              <a16:creationId xmlns:a16="http://schemas.microsoft.com/office/drawing/2014/main" id="{BFBA596E-8586-482A-A624-01FE8F15379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6365" y="200025"/>
          <a:ext cx="1527909" cy="140166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8269-D81F-49AE-B2FF-965D3D896E18}">
  <dimension ref="A1:L125"/>
  <sheetViews>
    <sheetView tabSelected="1" zoomScale="93" zoomScaleNormal="93" workbookViewId="0">
      <selection activeCell="O11" sqref="O11"/>
    </sheetView>
  </sheetViews>
  <sheetFormatPr baseColWidth="10" defaultRowHeight="15" x14ac:dyDescent="0.25"/>
  <cols>
    <col min="1" max="1" width="33.28515625" customWidth="1"/>
    <col min="2" max="2" width="18.42578125" customWidth="1"/>
    <col min="3" max="3" width="43.85546875" customWidth="1"/>
    <col min="4" max="4" width="14.85546875" customWidth="1"/>
    <col min="5" max="5" width="15" customWidth="1"/>
    <col min="6" max="6" width="20" customWidth="1"/>
    <col min="7" max="7" width="16.85546875" customWidth="1"/>
    <col min="8" max="8" width="20.85546875" customWidth="1"/>
    <col min="9" max="9" width="15.140625" customWidth="1"/>
    <col min="10" max="10" width="20.85546875" customWidth="1"/>
    <col min="11" max="11" width="0.28515625" customWidth="1"/>
    <col min="12" max="12" width="11.42578125" hidden="1" customWidth="1"/>
  </cols>
  <sheetData>
    <row r="1" spans="1:10" ht="15.75" x14ac:dyDescent="0.25">
      <c r="A1" s="7" t="s">
        <v>9</v>
      </c>
      <c r="B1" s="7"/>
      <c r="C1" s="7"/>
      <c r="D1" s="7"/>
      <c r="E1" s="7"/>
      <c r="F1" s="8"/>
      <c r="G1" s="7"/>
      <c r="H1" s="7"/>
      <c r="I1" s="7"/>
      <c r="J1" s="7"/>
    </row>
    <row r="2" spans="1:10" ht="15.75" x14ac:dyDescent="0.25">
      <c r="A2" s="32" t="s">
        <v>6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5.75" x14ac:dyDescent="0.25">
      <c r="A3" s="32" t="s">
        <v>7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5.75" x14ac:dyDescent="0.25">
      <c r="A4" s="32" t="s">
        <v>15</v>
      </c>
      <c r="B4" s="32"/>
      <c r="C4" s="32"/>
      <c r="D4" s="32"/>
      <c r="E4" s="32"/>
      <c r="F4" s="32"/>
      <c r="G4" s="32"/>
      <c r="H4" s="32"/>
      <c r="I4" s="32"/>
      <c r="J4" s="32"/>
    </row>
    <row r="5" spans="1:10" ht="15.75" x14ac:dyDescent="0.25">
      <c r="A5" s="32" t="s">
        <v>34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15.75" x14ac:dyDescent="0.25">
      <c r="A6" s="9"/>
      <c r="B6" s="7"/>
      <c r="C6" s="7"/>
      <c r="D6" s="7"/>
      <c r="E6" s="7"/>
      <c r="F6" s="8"/>
      <c r="G6" s="7"/>
      <c r="H6" s="7"/>
      <c r="I6" s="7"/>
      <c r="J6" s="7"/>
    </row>
    <row r="7" spans="1:10" ht="15.75" x14ac:dyDescent="0.25">
      <c r="A7" s="9"/>
      <c r="B7" s="7"/>
      <c r="C7" s="7"/>
      <c r="D7" s="7"/>
      <c r="E7" s="7"/>
      <c r="F7" s="8"/>
      <c r="G7" s="7"/>
      <c r="H7" s="7"/>
      <c r="I7" s="7"/>
      <c r="J7" s="7"/>
    </row>
    <row r="8" spans="1:10" ht="15.75" x14ac:dyDescent="0.25">
      <c r="A8" s="7"/>
      <c r="B8" s="7"/>
      <c r="C8" s="7"/>
      <c r="D8" s="7"/>
      <c r="E8" s="7"/>
      <c r="F8" s="7"/>
      <c r="G8" s="7"/>
      <c r="H8" s="7"/>
      <c r="I8" s="7"/>
      <c r="J8" s="7"/>
    </row>
    <row r="9" spans="1:10" ht="31.5" x14ac:dyDescent="0.25">
      <c r="A9" s="10" t="s">
        <v>0</v>
      </c>
      <c r="B9" s="10" t="s">
        <v>1</v>
      </c>
      <c r="C9" s="10" t="s">
        <v>2</v>
      </c>
      <c r="D9" s="10" t="s">
        <v>3</v>
      </c>
      <c r="E9" s="10" t="s">
        <v>8</v>
      </c>
      <c r="F9" s="10" t="s">
        <v>4</v>
      </c>
      <c r="G9" s="10" t="s">
        <v>5</v>
      </c>
      <c r="H9" s="11" t="s">
        <v>12</v>
      </c>
      <c r="I9" s="11" t="s">
        <v>13</v>
      </c>
      <c r="J9" s="12" t="s">
        <v>14</v>
      </c>
    </row>
    <row r="10" spans="1:10" ht="90" x14ac:dyDescent="0.25">
      <c r="A10" s="18" t="s">
        <v>35</v>
      </c>
      <c r="B10" s="25" t="s">
        <v>36</v>
      </c>
      <c r="C10" s="20" t="s">
        <v>37</v>
      </c>
      <c r="D10" s="26">
        <v>45301</v>
      </c>
      <c r="E10" s="26">
        <v>45361</v>
      </c>
      <c r="F10" s="27" t="s">
        <v>28</v>
      </c>
      <c r="G10" s="22">
        <v>27140</v>
      </c>
      <c r="H10" s="22"/>
      <c r="I10" s="22">
        <f t="shared" ref="I10:I17" si="0">+G10</f>
        <v>27140</v>
      </c>
      <c r="J10" s="23" t="s">
        <v>25</v>
      </c>
    </row>
    <row r="11" spans="1:10" ht="72" x14ac:dyDescent="0.25">
      <c r="A11" s="18" t="s">
        <v>38</v>
      </c>
      <c r="B11" s="25" t="s">
        <v>39</v>
      </c>
      <c r="C11" s="20" t="s">
        <v>42</v>
      </c>
      <c r="D11" s="26">
        <v>45315</v>
      </c>
      <c r="E11" s="26">
        <v>45375</v>
      </c>
      <c r="F11" s="27" t="s">
        <v>40</v>
      </c>
      <c r="G11" s="22">
        <v>33000</v>
      </c>
      <c r="H11" s="22"/>
      <c r="I11" s="22">
        <f t="shared" si="0"/>
        <v>33000</v>
      </c>
      <c r="J11" s="23" t="s">
        <v>25</v>
      </c>
    </row>
    <row r="12" spans="1:10" ht="72" x14ac:dyDescent="0.25">
      <c r="A12" s="18" t="s">
        <v>41</v>
      </c>
      <c r="B12" s="25" t="s">
        <v>44</v>
      </c>
      <c r="C12" s="20" t="s">
        <v>45</v>
      </c>
      <c r="D12" s="26">
        <v>45315</v>
      </c>
      <c r="E12" s="26">
        <v>45375</v>
      </c>
      <c r="F12" s="27" t="s">
        <v>43</v>
      </c>
      <c r="G12" s="22">
        <v>236590</v>
      </c>
      <c r="H12" s="22"/>
      <c r="I12" s="22">
        <f t="shared" si="0"/>
        <v>236590</v>
      </c>
      <c r="J12" s="23" t="s">
        <v>25</v>
      </c>
    </row>
    <row r="13" spans="1:10" ht="72" x14ac:dyDescent="0.25">
      <c r="A13" s="18" t="s">
        <v>27</v>
      </c>
      <c r="B13" s="25" t="s">
        <v>46</v>
      </c>
      <c r="C13" s="20" t="s">
        <v>47</v>
      </c>
      <c r="D13" s="26">
        <v>45301</v>
      </c>
      <c r="E13" s="26">
        <v>45361</v>
      </c>
      <c r="F13" s="27" t="s">
        <v>48</v>
      </c>
      <c r="G13" s="22">
        <v>15600</v>
      </c>
      <c r="H13" s="22"/>
      <c r="I13" s="22">
        <f t="shared" si="0"/>
        <v>15600</v>
      </c>
      <c r="J13" s="23" t="s">
        <v>25</v>
      </c>
    </row>
    <row r="14" spans="1:10" ht="72" x14ac:dyDescent="0.25">
      <c r="A14" s="18" t="s">
        <v>17</v>
      </c>
      <c r="B14" s="25" t="s">
        <v>49</v>
      </c>
      <c r="C14" s="20" t="s">
        <v>50</v>
      </c>
      <c r="D14" s="26">
        <v>45300</v>
      </c>
      <c r="E14" s="26">
        <v>45360</v>
      </c>
      <c r="F14" s="27" t="s">
        <v>51</v>
      </c>
      <c r="G14" s="22">
        <v>664.1</v>
      </c>
      <c r="H14" s="22"/>
      <c r="I14" s="22">
        <f t="shared" si="0"/>
        <v>664.1</v>
      </c>
      <c r="J14" s="23" t="s">
        <v>25</v>
      </c>
    </row>
    <row r="15" spans="1:10" ht="72" x14ac:dyDescent="0.25">
      <c r="A15" s="18" t="s">
        <v>17</v>
      </c>
      <c r="B15" s="25" t="s">
        <v>49</v>
      </c>
      <c r="C15" s="20" t="s">
        <v>50</v>
      </c>
      <c r="D15" s="26">
        <v>45300</v>
      </c>
      <c r="E15" s="26">
        <v>45360</v>
      </c>
      <c r="F15" s="27" t="s">
        <v>52</v>
      </c>
      <c r="G15" s="22">
        <v>282.49</v>
      </c>
      <c r="H15" s="22"/>
      <c r="I15" s="22">
        <f t="shared" si="0"/>
        <v>282.49</v>
      </c>
      <c r="J15" s="23" t="s">
        <v>25</v>
      </c>
    </row>
    <row r="16" spans="1:10" ht="90" x14ac:dyDescent="0.25">
      <c r="A16" s="18" t="s">
        <v>24</v>
      </c>
      <c r="B16" s="25" t="s">
        <v>53</v>
      </c>
      <c r="C16" s="20" t="s">
        <v>54</v>
      </c>
      <c r="D16" s="26">
        <v>45313</v>
      </c>
      <c r="E16" s="26">
        <v>45373</v>
      </c>
      <c r="F16" s="27" t="s">
        <v>55</v>
      </c>
      <c r="G16" s="22">
        <v>10620</v>
      </c>
      <c r="H16" s="22"/>
      <c r="I16" s="22">
        <f t="shared" si="0"/>
        <v>10620</v>
      </c>
      <c r="J16" s="23" t="s">
        <v>25</v>
      </c>
    </row>
    <row r="17" spans="1:10" ht="90" x14ac:dyDescent="0.25">
      <c r="A17" s="18" t="s">
        <v>24</v>
      </c>
      <c r="B17" s="25" t="s">
        <v>53</v>
      </c>
      <c r="C17" s="20" t="s">
        <v>54</v>
      </c>
      <c r="D17" s="26">
        <v>45321</v>
      </c>
      <c r="E17" s="26">
        <v>45381</v>
      </c>
      <c r="F17" s="27" t="s">
        <v>56</v>
      </c>
      <c r="G17" s="22">
        <v>6962</v>
      </c>
      <c r="H17" s="22"/>
      <c r="I17" s="22">
        <f t="shared" si="0"/>
        <v>6962</v>
      </c>
      <c r="J17" s="23" t="s">
        <v>25</v>
      </c>
    </row>
    <row r="18" spans="1:10" ht="108" x14ac:dyDescent="0.25">
      <c r="A18" s="18" t="s">
        <v>57</v>
      </c>
      <c r="B18" s="25" t="s">
        <v>58</v>
      </c>
      <c r="C18" s="20" t="s">
        <v>59</v>
      </c>
      <c r="D18" s="26">
        <v>45287</v>
      </c>
      <c r="E18" s="26">
        <v>45349</v>
      </c>
      <c r="F18" s="27" t="s">
        <v>60</v>
      </c>
      <c r="G18" s="22">
        <v>24000</v>
      </c>
      <c r="H18" s="22">
        <f>+G18</f>
        <v>24000</v>
      </c>
      <c r="I18" s="22"/>
      <c r="J18" s="23" t="s">
        <v>20</v>
      </c>
    </row>
    <row r="19" spans="1:10" ht="144" x14ac:dyDescent="0.25">
      <c r="A19" s="18" t="s">
        <v>61</v>
      </c>
      <c r="B19" s="25" t="s">
        <v>62</v>
      </c>
      <c r="C19" s="20" t="s">
        <v>63</v>
      </c>
      <c r="D19" s="26">
        <v>45300</v>
      </c>
      <c r="E19" s="26">
        <v>45360</v>
      </c>
      <c r="F19" s="27" t="s">
        <v>64</v>
      </c>
      <c r="G19" s="22">
        <v>3500</v>
      </c>
      <c r="H19" s="22">
        <f>+G19</f>
        <v>3500</v>
      </c>
      <c r="I19" s="22"/>
      <c r="J19" s="23" t="s">
        <v>20</v>
      </c>
    </row>
    <row r="20" spans="1:10" ht="90" x14ac:dyDescent="0.25">
      <c r="A20" s="18" t="s">
        <v>29</v>
      </c>
      <c r="B20" s="25" t="s">
        <v>19</v>
      </c>
      <c r="C20" s="20" t="s">
        <v>72</v>
      </c>
      <c r="D20" s="26">
        <v>45273</v>
      </c>
      <c r="E20" s="26">
        <v>45335</v>
      </c>
      <c r="F20" s="27" t="s">
        <v>18</v>
      </c>
      <c r="G20" s="22">
        <v>18000</v>
      </c>
      <c r="H20" s="22">
        <f t="shared" ref="H20:H29" si="1">+G20</f>
        <v>18000</v>
      </c>
      <c r="I20" s="22"/>
      <c r="J20" s="23" t="s">
        <v>20</v>
      </c>
    </row>
    <row r="21" spans="1:10" ht="108" x14ac:dyDescent="0.25">
      <c r="A21" s="18" t="s">
        <v>30</v>
      </c>
      <c r="B21" s="25" t="s">
        <v>21</v>
      </c>
      <c r="C21" s="20" t="s">
        <v>73</v>
      </c>
      <c r="D21" s="26">
        <v>45272</v>
      </c>
      <c r="E21" s="26">
        <v>45334</v>
      </c>
      <c r="F21" s="27" t="s">
        <v>74</v>
      </c>
      <c r="G21" s="22">
        <v>36000</v>
      </c>
      <c r="H21" s="22">
        <f t="shared" si="1"/>
        <v>36000</v>
      </c>
      <c r="I21" s="22"/>
      <c r="J21" s="23" t="s">
        <v>20</v>
      </c>
    </row>
    <row r="22" spans="1:10" ht="54" x14ac:dyDescent="0.25">
      <c r="A22" s="18" t="s">
        <v>75</v>
      </c>
      <c r="B22" s="25" t="s">
        <v>76</v>
      </c>
      <c r="C22" s="20" t="s">
        <v>77</v>
      </c>
      <c r="D22" s="26">
        <v>45308</v>
      </c>
      <c r="E22" s="26">
        <v>45368</v>
      </c>
      <c r="F22" s="27" t="s">
        <v>78</v>
      </c>
      <c r="G22" s="22">
        <v>7080</v>
      </c>
      <c r="H22" s="22">
        <f t="shared" si="1"/>
        <v>7080</v>
      </c>
      <c r="I22" s="22"/>
      <c r="J22" s="23" t="s">
        <v>20</v>
      </c>
    </row>
    <row r="23" spans="1:10" ht="54" x14ac:dyDescent="0.25">
      <c r="A23" s="18" t="s">
        <v>79</v>
      </c>
      <c r="B23" s="25" t="s">
        <v>80</v>
      </c>
      <c r="C23" s="20" t="s">
        <v>81</v>
      </c>
      <c r="D23" s="26">
        <v>45294</v>
      </c>
      <c r="E23" s="26">
        <v>45354</v>
      </c>
      <c r="F23" s="27" t="s">
        <v>82</v>
      </c>
      <c r="G23" s="22">
        <v>19116</v>
      </c>
      <c r="H23" s="22">
        <f>+G23</f>
        <v>19116</v>
      </c>
      <c r="I23" s="22"/>
      <c r="J23" s="23" t="s">
        <v>20</v>
      </c>
    </row>
    <row r="24" spans="1:10" ht="108" x14ac:dyDescent="0.25">
      <c r="A24" s="18" t="s">
        <v>83</v>
      </c>
      <c r="B24" s="25" t="s">
        <v>84</v>
      </c>
      <c r="C24" s="20" t="s">
        <v>85</v>
      </c>
      <c r="D24" s="26">
        <v>45300</v>
      </c>
      <c r="E24" s="26">
        <v>45360</v>
      </c>
      <c r="F24" s="27" t="s">
        <v>86</v>
      </c>
      <c r="G24" s="22">
        <v>7800</v>
      </c>
      <c r="H24" s="22">
        <f>+G24</f>
        <v>7800</v>
      </c>
      <c r="I24" s="22"/>
      <c r="J24" s="23" t="s">
        <v>20</v>
      </c>
    </row>
    <row r="25" spans="1:10" ht="108" x14ac:dyDescent="0.25">
      <c r="A25" s="18" t="s">
        <v>87</v>
      </c>
      <c r="B25" s="25" t="s">
        <v>88</v>
      </c>
      <c r="C25" s="20" t="s">
        <v>85</v>
      </c>
      <c r="D25" s="26">
        <v>45300</v>
      </c>
      <c r="E25" s="26">
        <v>45360</v>
      </c>
      <c r="F25" s="27" t="s">
        <v>86</v>
      </c>
      <c r="G25" s="22">
        <v>7800</v>
      </c>
      <c r="H25" s="22">
        <f>+G25</f>
        <v>7800</v>
      </c>
      <c r="I25" s="22"/>
      <c r="J25" s="23" t="s">
        <v>20</v>
      </c>
    </row>
    <row r="26" spans="1:10" ht="90" x14ac:dyDescent="0.25">
      <c r="A26" s="18" t="s">
        <v>89</v>
      </c>
      <c r="B26" s="25" t="s">
        <v>90</v>
      </c>
      <c r="C26" s="20" t="s">
        <v>91</v>
      </c>
      <c r="D26" s="26">
        <v>45300</v>
      </c>
      <c r="E26" s="26">
        <v>45360</v>
      </c>
      <c r="F26" s="27" t="s">
        <v>92</v>
      </c>
      <c r="G26" s="22">
        <v>10800</v>
      </c>
      <c r="H26" s="22">
        <f>+G26</f>
        <v>10800</v>
      </c>
      <c r="I26" s="22"/>
      <c r="J26" s="23" t="s">
        <v>20</v>
      </c>
    </row>
    <row r="27" spans="1:10" ht="126" x14ac:dyDescent="0.25">
      <c r="A27" s="18" t="s">
        <v>93</v>
      </c>
      <c r="B27" s="25" t="s">
        <v>94</v>
      </c>
      <c r="C27" s="20" t="s">
        <v>95</v>
      </c>
      <c r="D27" s="26">
        <v>45299</v>
      </c>
      <c r="E27" s="26">
        <v>45359</v>
      </c>
      <c r="F27" s="27" t="s">
        <v>96</v>
      </c>
      <c r="G27" s="22">
        <v>282138</v>
      </c>
      <c r="H27" s="22">
        <f>+G27</f>
        <v>282138</v>
      </c>
      <c r="I27" s="22"/>
      <c r="J27" s="23" t="s">
        <v>20</v>
      </c>
    </row>
    <row r="28" spans="1:10" ht="162" x14ac:dyDescent="0.25">
      <c r="A28" s="18" t="s">
        <v>31</v>
      </c>
      <c r="B28" s="25" t="s">
        <v>32</v>
      </c>
      <c r="C28" s="20" t="s">
        <v>97</v>
      </c>
      <c r="D28" s="26">
        <v>45302</v>
      </c>
      <c r="E28" s="26">
        <v>45362</v>
      </c>
      <c r="F28" s="27" t="s">
        <v>98</v>
      </c>
      <c r="G28" s="22">
        <v>41400.300000000003</v>
      </c>
      <c r="H28" s="22">
        <f t="shared" si="1"/>
        <v>41400.300000000003</v>
      </c>
      <c r="I28" s="22"/>
      <c r="J28" s="23" t="s">
        <v>20</v>
      </c>
    </row>
    <row r="29" spans="1:10" ht="180" x14ac:dyDescent="0.25">
      <c r="A29" s="18" t="s">
        <v>31</v>
      </c>
      <c r="B29" s="25" t="s">
        <v>32</v>
      </c>
      <c r="C29" s="20" t="s">
        <v>33</v>
      </c>
      <c r="D29" s="26">
        <v>45302</v>
      </c>
      <c r="E29" s="26">
        <v>45362</v>
      </c>
      <c r="F29" s="27" t="s">
        <v>99</v>
      </c>
      <c r="G29" s="22">
        <v>3239.1</v>
      </c>
      <c r="H29" s="22">
        <f t="shared" si="1"/>
        <v>3239.1</v>
      </c>
      <c r="I29" s="22"/>
      <c r="J29" s="23" t="s">
        <v>20</v>
      </c>
    </row>
    <row r="30" spans="1:10" ht="93.75" customHeight="1" x14ac:dyDescent="0.25">
      <c r="A30" s="18" t="s">
        <v>22</v>
      </c>
      <c r="B30" s="25" t="s">
        <v>23</v>
      </c>
      <c r="C30" s="18" t="s">
        <v>65</v>
      </c>
      <c r="D30" s="26">
        <v>45265</v>
      </c>
      <c r="E30" s="26">
        <v>45327</v>
      </c>
      <c r="F30" s="26" t="s">
        <v>66</v>
      </c>
      <c r="G30" s="22">
        <v>1929</v>
      </c>
      <c r="H30" s="1">
        <f>+G30</f>
        <v>1929</v>
      </c>
      <c r="I30" s="1"/>
      <c r="J30" s="23" t="s">
        <v>20</v>
      </c>
    </row>
    <row r="31" spans="1:10" ht="122.25" customHeight="1" x14ac:dyDescent="0.25">
      <c r="A31" s="18" t="s">
        <v>22</v>
      </c>
      <c r="B31" s="25" t="s">
        <v>23</v>
      </c>
      <c r="C31" s="18" t="s">
        <v>65</v>
      </c>
      <c r="D31" s="26">
        <v>45267</v>
      </c>
      <c r="E31" s="26">
        <v>45329</v>
      </c>
      <c r="F31" s="26" t="s">
        <v>67</v>
      </c>
      <c r="G31" s="22">
        <v>3669.5</v>
      </c>
      <c r="H31" s="1">
        <f>+G31</f>
        <v>3669.5</v>
      </c>
      <c r="I31" s="1"/>
      <c r="J31" s="23" t="s">
        <v>20</v>
      </c>
    </row>
    <row r="32" spans="1:10" ht="122.25" customHeight="1" x14ac:dyDescent="0.25">
      <c r="A32" s="18" t="s">
        <v>22</v>
      </c>
      <c r="B32" s="25" t="s">
        <v>23</v>
      </c>
      <c r="C32" s="18" t="s">
        <v>65</v>
      </c>
      <c r="D32" s="26">
        <v>45267</v>
      </c>
      <c r="E32" s="26">
        <v>45329</v>
      </c>
      <c r="F32" s="26" t="s">
        <v>68</v>
      </c>
      <c r="G32" s="22">
        <v>1746.1</v>
      </c>
      <c r="H32" s="1">
        <f>+G32</f>
        <v>1746.1</v>
      </c>
      <c r="I32" s="1"/>
      <c r="J32" s="23" t="s">
        <v>20</v>
      </c>
    </row>
    <row r="33" spans="1:10" ht="122.25" customHeight="1" x14ac:dyDescent="0.25">
      <c r="A33" s="18" t="s">
        <v>22</v>
      </c>
      <c r="B33" s="25" t="s">
        <v>23</v>
      </c>
      <c r="C33" s="18" t="s">
        <v>65</v>
      </c>
      <c r="D33" s="26">
        <v>45268</v>
      </c>
      <c r="E33" s="26">
        <v>45330</v>
      </c>
      <c r="F33" s="26" t="s">
        <v>69</v>
      </c>
      <c r="G33" s="22">
        <v>1044</v>
      </c>
      <c r="H33" s="1">
        <v>5781.7</v>
      </c>
      <c r="I33" s="1"/>
      <c r="J33" s="23" t="s">
        <v>20</v>
      </c>
    </row>
    <row r="34" spans="1:10" ht="122.25" customHeight="1" x14ac:dyDescent="0.25">
      <c r="A34" s="18" t="s">
        <v>22</v>
      </c>
      <c r="B34" s="25" t="s">
        <v>23</v>
      </c>
      <c r="C34" s="18" t="s">
        <v>65</v>
      </c>
      <c r="D34" s="26">
        <v>45271</v>
      </c>
      <c r="E34" s="26">
        <v>45333</v>
      </c>
      <c r="F34" s="26" t="s">
        <v>70</v>
      </c>
      <c r="G34" s="22">
        <v>890.6</v>
      </c>
      <c r="H34" s="1">
        <f>+G34</f>
        <v>890.6</v>
      </c>
      <c r="I34" s="1"/>
      <c r="J34" s="23" t="s">
        <v>20</v>
      </c>
    </row>
    <row r="35" spans="1:10" ht="122.25" customHeight="1" x14ac:dyDescent="0.25">
      <c r="A35" s="18" t="s">
        <v>22</v>
      </c>
      <c r="B35" s="25" t="s">
        <v>23</v>
      </c>
      <c r="C35" s="18" t="s">
        <v>65</v>
      </c>
      <c r="D35" s="26">
        <v>45272</v>
      </c>
      <c r="E35" s="26">
        <v>45334</v>
      </c>
      <c r="F35" s="26" t="s">
        <v>71</v>
      </c>
      <c r="G35" s="22">
        <v>625.1</v>
      </c>
      <c r="H35" s="1">
        <f>+G35</f>
        <v>625.1</v>
      </c>
      <c r="I35" s="1"/>
      <c r="J35" s="23" t="s">
        <v>20</v>
      </c>
    </row>
    <row r="36" spans="1:10" ht="51" customHeight="1" x14ac:dyDescent="0.25">
      <c r="A36" s="29" t="s">
        <v>16</v>
      </c>
      <c r="B36" s="30"/>
      <c r="C36" s="30"/>
      <c r="D36" s="30"/>
      <c r="E36" s="30"/>
      <c r="F36" s="30"/>
      <c r="G36" s="31">
        <f>SUM(G10:G35)</f>
        <v>801636.28999999992</v>
      </c>
      <c r="H36" s="31">
        <f>SUM(H10:H35)</f>
        <v>475515.39999999991</v>
      </c>
      <c r="I36" s="31">
        <f>SUM(I10:I35)</f>
        <v>330858.58999999997</v>
      </c>
      <c r="J36" s="30"/>
    </row>
    <row r="37" spans="1:10" ht="15.75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</row>
    <row r="38" spans="1:10" ht="15.75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15.75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</row>
    <row r="40" spans="1:10" ht="15.75" x14ac:dyDescent="0.25">
      <c r="A40" s="14"/>
      <c r="B40" s="14"/>
      <c r="C40" s="14"/>
      <c r="D40" s="13" t="s">
        <v>10</v>
      </c>
      <c r="E40" s="14"/>
      <c r="F40" s="14"/>
      <c r="G40" s="14"/>
      <c r="H40" s="14"/>
      <c r="I40" s="14"/>
      <c r="J40" s="14"/>
    </row>
    <row r="41" spans="1:10" ht="15.75" x14ac:dyDescent="0.25">
      <c r="A41" s="14"/>
      <c r="B41" s="14"/>
      <c r="C41" s="14"/>
      <c r="D41" s="13" t="s">
        <v>26</v>
      </c>
      <c r="E41" s="14"/>
      <c r="F41" s="14"/>
      <c r="G41" s="14"/>
      <c r="H41" s="14"/>
      <c r="I41" s="14"/>
      <c r="J41" s="14"/>
    </row>
    <row r="42" spans="1:10" ht="15.75" x14ac:dyDescent="0.25">
      <c r="A42" s="14"/>
      <c r="B42" s="14"/>
      <c r="C42" s="14"/>
      <c r="D42" s="28" t="s">
        <v>11</v>
      </c>
      <c r="E42" s="14"/>
      <c r="F42" s="14"/>
      <c r="G42" s="14"/>
      <c r="H42" s="14"/>
      <c r="I42" s="14"/>
      <c r="J42" s="14"/>
    </row>
    <row r="43" spans="1:10" ht="30.75" x14ac:dyDescent="0.45">
      <c r="D43" s="2"/>
      <c r="E43" s="2"/>
    </row>
    <row r="75" spans="6:12" ht="15.75" x14ac:dyDescent="0.25">
      <c r="F75" s="7"/>
      <c r="G75" s="7"/>
      <c r="H75" s="7"/>
      <c r="I75" s="7"/>
      <c r="J75" s="7"/>
      <c r="K75" s="8"/>
      <c r="L75" s="7"/>
    </row>
    <row r="76" spans="6:12" ht="15.75" x14ac:dyDescent="0.25">
      <c r="F76" s="32"/>
      <c r="G76" s="32"/>
      <c r="H76" s="32"/>
      <c r="I76" s="32"/>
      <c r="J76" s="32"/>
      <c r="K76" s="32"/>
      <c r="L76" s="32"/>
    </row>
    <row r="77" spans="6:12" ht="15.75" x14ac:dyDescent="0.25">
      <c r="F77" s="32"/>
      <c r="G77" s="32"/>
      <c r="H77" s="32"/>
      <c r="I77" s="32"/>
      <c r="J77" s="32"/>
      <c r="K77" s="32"/>
      <c r="L77" s="32"/>
    </row>
    <row r="78" spans="6:12" ht="15.75" x14ac:dyDescent="0.25">
      <c r="F78" s="32"/>
      <c r="G78" s="32"/>
      <c r="H78" s="32"/>
      <c r="I78" s="32"/>
      <c r="J78" s="32"/>
      <c r="K78" s="32"/>
      <c r="L78" s="32"/>
    </row>
    <row r="79" spans="6:12" ht="15.75" x14ac:dyDescent="0.25">
      <c r="F79" s="32"/>
      <c r="G79" s="32"/>
      <c r="H79" s="32"/>
      <c r="I79" s="32"/>
      <c r="J79" s="32"/>
      <c r="K79" s="32"/>
      <c r="L79" s="32"/>
    </row>
    <row r="80" spans="6:12" ht="15.75" x14ac:dyDescent="0.25">
      <c r="F80" s="9"/>
      <c r="G80" s="7"/>
      <c r="H80" s="7"/>
      <c r="I80" s="7"/>
      <c r="J80" s="7"/>
      <c r="K80" s="8"/>
      <c r="L80" s="7"/>
    </row>
    <row r="81" spans="6:12" ht="15.75" x14ac:dyDescent="0.25">
      <c r="F81" s="9"/>
      <c r="G81" s="7"/>
      <c r="H81" s="7"/>
      <c r="I81" s="7"/>
      <c r="J81" s="7"/>
      <c r="K81" s="8"/>
      <c r="L81" s="7"/>
    </row>
    <row r="82" spans="6:12" ht="15.75" x14ac:dyDescent="0.25">
      <c r="F82" s="7"/>
      <c r="G82" s="7"/>
      <c r="H82" s="7"/>
      <c r="I82" s="7"/>
      <c r="J82" s="7"/>
      <c r="K82" s="7"/>
      <c r="L82" s="7"/>
    </row>
    <row r="83" spans="6:12" ht="15.75" x14ac:dyDescent="0.25">
      <c r="F83" s="10"/>
      <c r="G83" s="10"/>
      <c r="H83" s="10"/>
      <c r="I83" s="10"/>
      <c r="J83" s="10"/>
      <c r="K83" s="10"/>
      <c r="L83" s="10"/>
    </row>
    <row r="84" spans="6:12" ht="18" x14ac:dyDescent="0.25">
      <c r="F84" s="18"/>
      <c r="G84" s="19"/>
      <c r="H84" s="20"/>
      <c r="I84" s="24"/>
      <c r="J84" s="21"/>
      <c r="K84" s="18"/>
      <c r="L84" s="22"/>
    </row>
    <row r="85" spans="6:12" ht="18" x14ac:dyDescent="0.25">
      <c r="F85" s="18"/>
      <c r="G85" s="19"/>
      <c r="H85" s="20"/>
      <c r="I85" s="21"/>
      <c r="J85" s="21"/>
      <c r="K85" s="18"/>
      <c r="L85" s="22"/>
    </row>
    <row r="86" spans="6:12" ht="18" x14ac:dyDescent="0.25">
      <c r="F86" s="18"/>
      <c r="G86" s="19"/>
      <c r="H86" s="20"/>
      <c r="I86" s="21"/>
      <c r="J86" s="21"/>
      <c r="K86" s="18"/>
      <c r="L86" s="22"/>
    </row>
    <row r="87" spans="6:12" ht="18" x14ac:dyDescent="0.25">
      <c r="F87" s="18"/>
      <c r="G87" s="19"/>
      <c r="H87" s="20"/>
      <c r="I87" s="21"/>
      <c r="J87" s="21"/>
      <c r="K87" s="18"/>
      <c r="L87" s="22"/>
    </row>
    <row r="88" spans="6:12" ht="18" x14ac:dyDescent="0.25">
      <c r="F88" s="18"/>
      <c r="G88" s="19"/>
      <c r="H88" s="20"/>
      <c r="I88" s="21"/>
      <c r="J88" s="21"/>
      <c r="K88" s="18"/>
      <c r="L88" s="22"/>
    </row>
    <row r="89" spans="6:12" ht="18" x14ac:dyDescent="0.25">
      <c r="F89" s="18"/>
      <c r="G89" s="19"/>
      <c r="H89" s="20"/>
      <c r="I89" s="21"/>
      <c r="J89" s="21"/>
      <c r="K89" s="18"/>
      <c r="L89" s="22"/>
    </row>
    <row r="90" spans="6:12" ht="18" x14ac:dyDescent="0.25">
      <c r="F90" s="18"/>
      <c r="G90" s="19"/>
      <c r="H90" s="20"/>
      <c r="I90" s="21"/>
      <c r="J90" s="21"/>
      <c r="K90" s="18"/>
      <c r="L90" s="22"/>
    </row>
    <row r="91" spans="6:12" ht="18" x14ac:dyDescent="0.25">
      <c r="F91" s="18"/>
      <c r="G91" s="19"/>
      <c r="H91" s="20"/>
      <c r="I91" s="21"/>
      <c r="J91" s="21"/>
      <c r="K91" s="18"/>
      <c r="L91" s="22"/>
    </row>
    <row r="92" spans="6:12" ht="18" x14ac:dyDescent="0.25">
      <c r="F92" s="18"/>
      <c r="G92" s="19"/>
      <c r="H92" s="20"/>
      <c r="I92" s="21"/>
      <c r="J92" s="21"/>
      <c r="K92" s="18"/>
      <c r="L92" s="22"/>
    </row>
    <row r="93" spans="6:12" ht="18" x14ac:dyDescent="0.25">
      <c r="F93" s="18"/>
      <c r="G93" s="19"/>
      <c r="H93" s="20"/>
      <c r="I93" s="21"/>
      <c r="J93" s="21"/>
      <c r="K93" s="18"/>
      <c r="L93" s="22"/>
    </row>
    <row r="94" spans="6:12" ht="18" x14ac:dyDescent="0.25">
      <c r="F94" s="18"/>
      <c r="G94" s="19"/>
      <c r="H94" s="20"/>
      <c r="I94" s="21"/>
      <c r="J94" s="21"/>
      <c r="K94" s="18"/>
      <c r="L94" s="22"/>
    </row>
    <row r="95" spans="6:12" ht="18" x14ac:dyDescent="0.25">
      <c r="F95" s="18"/>
      <c r="G95" s="19"/>
      <c r="H95" s="20"/>
      <c r="I95" s="21"/>
      <c r="J95" s="21"/>
      <c r="K95" s="18"/>
      <c r="L95" s="22"/>
    </row>
    <row r="96" spans="6:12" ht="18" x14ac:dyDescent="0.25">
      <c r="F96" s="18"/>
      <c r="G96" s="19"/>
      <c r="H96" s="20"/>
      <c r="I96" s="24"/>
      <c r="J96" s="21"/>
      <c r="K96" s="18"/>
      <c r="L96" s="22"/>
    </row>
    <row r="97" spans="6:12" ht="18" x14ac:dyDescent="0.25">
      <c r="F97" s="18"/>
      <c r="G97" s="19"/>
      <c r="H97" s="20"/>
      <c r="I97" s="24"/>
      <c r="J97" s="21"/>
      <c r="K97" s="18"/>
      <c r="L97" s="22"/>
    </row>
    <row r="98" spans="6:12" ht="18" x14ac:dyDescent="0.25">
      <c r="F98" s="18"/>
      <c r="G98" s="19"/>
      <c r="H98" s="20"/>
      <c r="I98" s="24"/>
      <c r="J98" s="21"/>
      <c r="K98" s="18"/>
      <c r="L98" s="22"/>
    </row>
    <row r="99" spans="6:12" ht="18" x14ac:dyDescent="0.25">
      <c r="F99" s="18"/>
      <c r="G99" s="19"/>
      <c r="H99" s="20"/>
      <c r="I99" s="24"/>
      <c r="J99" s="21"/>
      <c r="K99" s="18"/>
      <c r="L99" s="22"/>
    </row>
    <row r="100" spans="6:12" ht="18" x14ac:dyDescent="0.25">
      <c r="F100" s="18"/>
      <c r="G100" s="19"/>
      <c r="H100" s="20"/>
      <c r="I100" s="24"/>
      <c r="J100" s="21"/>
      <c r="K100" s="18"/>
      <c r="L100" s="22"/>
    </row>
    <row r="101" spans="6:12" ht="18" x14ac:dyDescent="0.25">
      <c r="F101" s="18"/>
      <c r="G101" s="19"/>
      <c r="H101" s="20"/>
      <c r="I101" s="24"/>
      <c r="J101" s="21"/>
      <c r="K101" s="18"/>
      <c r="L101" s="22"/>
    </row>
    <row r="102" spans="6:12" ht="18" x14ac:dyDescent="0.25">
      <c r="F102" s="18"/>
      <c r="G102" s="19"/>
      <c r="H102" s="20"/>
      <c r="I102" s="24"/>
      <c r="J102" s="21"/>
      <c r="K102" s="18"/>
      <c r="L102" s="22"/>
    </row>
    <row r="103" spans="6:12" ht="18" x14ac:dyDescent="0.25">
      <c r="F103" s="18"/>
      <c r="G103" s="19"/>
      <c r="H103" s="20"/>
      <c r="I103" s="24"/>
      <c r="J103" s="21"/>
      <c r="K103" s="18"/>
      <c r="L103" s="22"/>
    </row>
    <row r="104" spans="6:12" ht="18" x14ac:dyDescent="0.25">
      <c r="F104" s="18"/>
      <c r="G104" s="19"/>
      <c r="H104" s="20"/>
      <c r="I104" s="24"/>
      <c r="J104" s="21"/>
      <c r="K104" s="18"/>
      <c r="L104" s="22"/>
    </row>
    <row r="105" spans="6:12" ht="18" x14ac:dyDescent="0.25">
      <c r="F105" s="18"/>
      <c r="G105" s="19"/>
      <c r="H105" s="20"/>
      <c r="I105" s="24"/>
      <c r="J105" s="21"/>
      <c r="K105" s="18"/>
      <c r="L105" s="22"/>
    </row>
    <row r="106" spans="6:12" ht="18" x14ac:dyDescent="0.25">
      <c r="F106" s="18"/>
      <c r="G106" s="19"/>
      <c r="H106" s="20"/>
      <c r="I106" s="24"/>
      <c r="J106" s="21"/>
      <c r="K106" s="18"/>
      <c r="L106" s="22"/>
    </row>
    <row r="107" spans="6:12" ht="18" x14ac:dyDescent="0.25">
      <c r="F107" s="18"/>
      <c r="G107" s="19"/>
      <c r="H107" s="20"/>
      <c r="I107" s="24"/>
      <c r="J107" s="21"/>
      <c r="K107" s="18"/>
      <c r="L107" s="22"/>
    </row>
    <row r="108" spans="6:12" ht="18" x14ac:dyDescent="0.25">
      <c r="F108" s="18"/>
      <c r="G108" s="19"/>
      <c r="H108" s="20"/>
      <c r="I108" s="21"/>
      <c r="J108" s="21"/>
      <c r="K108" s="18"/>
      <c r="L108" s="22"/>
    </row>
    <row r="109" spans="6:12" ht="18" x14ac:dyDescent="0.25">
      <c r="F109" s="18"/>
      <c r="G109" s="19"/>
      <c r="H109" s="20"/>
      <c r="I109" s="21"/>
      <c r="J109" s="21"/>
      <c r="K109" s="18"/>
      <c r="L109" s="22"/>
    </row>
    <row r="110" spans="6:12" ht="18" x14ac:dyDescent="0.25">
      <c r="F110" s="18"/>
      <c r="G110" s="19"/>
      <c r="H110" s="20"/>
      <c r="I110" s="24"/>
      <c r="J110" s="21"/>
      <c r="K110" s="18"/>
      <c r="L110" s="22"/>
    </row>
    <row r="111" spans="6:12" ht="18" x14ac:dyDescent="0.25">
      <c r="F111" s="18"/>
      <c r="G111" s="19"/>
      <c r="H111" s="20"/>
      <c r="I111" s="24"/>
      <c r="J111" s="21"/>
      <c r="K111" s="18"/>
      <c r="L111" s="22"/>
    </row>
    <row r="112" spans="6:12" ht="18" x14ac:dyDescent="0.25">
      <c r="F112" s="18"/>
      <c r="G112" s="19"/>
      <c r="H112" s="20"/>
      <c r="I112" s="24"/>
      <c r="J112" s="21"/>
      <c r="K112" s="18"/>
      <c r="L112" s="22"/>
    </row>
    <row r="113" spans="6:12" ht="18" x14ac:dyDescent="0.25">
      <c r="F113" s="18"/>
      <c r="G113" s="19"/>
      <c r="H113" s="20"/>
      <c r="I113" s="24"/>
      <c r="J113" s="21"/>
      <c r="K113" s="18"/>
      <c r="L113" s="22"/>
    </row>
    <row r="114" spans="6:12" ht="18" x14ac:dyDescent="0.25">
      <c r="F114" s="18"/>
      <c r="G114" s="19"/>
      <c r="H114" s="20"/>
      <c r="I114" s="24"/>
      <c r="J114" s="21"/>
      <c r="K114" s="18"/>
      <c r="L114" s="22"/>
    </row>
    <row r="115" spans="6:12" ht="18" x14ac:dyDescent="0.25">
      <c r="F115" s="18"/>
      <c r="G115" s="19"/>
      <c r="H115" s="20"/>
      <c r="I115" s="24"/>
      <c r="J115" s="21"/>
      <c r="K115" s="18"/>
      <c r="L115" s="22"/>
    </row>
    <row r="116" spans="6:12" ht="18" x14ac:dyDescent="0.25">
      <c r="F116" s="18"/>
      <c r="G116" s="19"/>
      <c r="H116" s="20"/>
      <c r="I116" s="24"/>
      <c r="J116" s="21"/>
      <c r="K116" s="18"/>
      <c r="L116" s="22"/>
    </row>
    <row r="117" spans="6:12" ht="18" x14ac:dyDescent="0.25">
      <c r="F117" s="18"/>
      <c r="G117" s="19"/>
      <c r="H117" s="20"/>
      <c r="I117" s="24"/>
      <c r="J117" s="21"/>
      <c r="K117" s="18"/>
      <c r="L117" s="22"/>
    </row>
    <row r="118" spans="6:12" ht="18" x14ac:dyDescent="0.25">
      <c r="F118" s="18"/>
      <c r="G118" s="19"/>
      <c r="H118" s="20"/>
      <c r="I118" s="24"/>
      <c r="J118" s="21"/>
      <c r="K118" s="18"/>
      <c r="L118" s="22"/>
    </row>
    <row r="119" spans="6:12" x14ac:dyDescent="0.25">
      <c r="F119" s="16"/>
      <c r="G119" s="15"/>
      <c r="H119" s="15"/>
      <c r="I119" s="15"/>
      <c r="J119" s="15"/>
      <c r="K119" s="15"/>
      <c r="L119" s="17"/>
    </row>
    <row r="123" spans="6:12" ht="21" x14ac:dyDescent="0.35">
      <c r="I123" s="3"/>
      <c r="J123" s="6"/>
      <c r="K123" s="6"/>
    </row>
    <row r="124" spans="6:12" ht="21" x14ac:dyDescent="0.35">
      <c r="I124" s="3"/>
      <c r="J124" s="6"/>
      <c r="K124" s="6"/>
    </row>
    <row r="125" spans="6:12" ht="21" x14ac:dyDescent="0.35">
      <c r="I125" s="5"/>
      <c r="J125" s="4"/>
      <c r="K125" s="4"/>
    </row>
  </sheetData>
  <mergeCells count="8">
    <mergeCell ref="F78:L78"/>
    <mergeCell ref="F79:L79"/>
    <mergeCell ref="A2:J2"/>
    <mergeCell ref="A3:J3"/>
    <mergeCell ref="A4:J4"/>
    <mergeCell ref="A5:J5"/>
    <mergeCell ref="F76:L76"/>
    <mergeCell ref="F77:L77"/>
  </mergeCells>
  <pageMargins left="0.25" right="0.25" top="0.75" bottom="0.75" header="0.3" footer="0.3"/>
  <pageSetup paperSize="9" scale="45" fitToHeight="0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RELACION DE PAGO ENERO 2024</vt:lpstr>
      <vt:lpstr>'RELACION DE PAGO ENERO 2024'!Títulos_a_imprimir</vt:lpstr>
    </vt:vector>
  </TitlesOfParts>
  <Company>pccorapp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gonzalezn</dc:creator>
  <cp:lastModifiedBy>José  Quiroz</cp:lastModifiedBy>
  <cp:lastPrinted>2024-02-08T13:54:27Z</cp:lastPrinted>
  <dcterms:created xsi:type="dcterms:W3CDTF">2017-08-14T18:12:46Z</dcterms:created>
  <dcterms:modified xsi:type="dcterms:W3CDTF">2024-06-05T00:35:58Z</dcterms:modified>
</cp:coreProperties>
</file>